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<sst xmlns="http://schemas.openxmlformats.org/spreadsheetml/2006/main" count="475" uniqueCount="239">
  <si>
    <r>
      <rPr>
        <u val="single"/>
        <sz val="14"/>
        <rFont val="Arial"/>
        <family val="2"/>
      </rPr>
      <t>Наименование организации</t>
    </r>
    <r>
      <rPr>
        <sz val="14"/>
        <rFont val="Arial"/>
        <family val="2"/>
      </rPr>
      <t>: Брестский лесхоз</t>
    </r>
  </si>
  <si>
    <r>
      <rPr>
        <u val="single"/>
        <sz val="14"/>
        <rFont val="Arial"/>
        <family val="2"/>
      </rPr>
      <t>Код УНП организации</t>
    </r>
    <r>
      <rPr>
        <sz val="14"/>
        <rFont val="Arial"/>
        <family val="2"/>
      </rPr>
      <t>: 200504021</t>
    </r>
  </si>
  <si>
    <r>
      <rPr>
        <u val="single"/>
        <sz val="14"/>
        <rFont val="Arial"/>
        <family val="2"/>
      </rPr>
      <t>Государственный орган управления</t>
    </r>
    <r>
      <rPr>
        <sz val="14"/>
        <rFont val="Arial"/>
        <family val="2"/>
      </rPr>
      <t>: Министерство лесного хозяйства Республики Беларусь</t>
    </r>
  </si>
  <si>
    <t xml:space="preserve">Код </t>
  </si>
  <si>
    <t>Наименование материалов, изделий, конструкций</t>
  </si>
  <si>
    <t>Дата</t>
  </si>
  <si>
    <t>Единица измерения</t>
  </si>
  <si>
    <t>Объем тары</t>
  </si>
  <si>
    <t>Отпускная цена без налога на добавленную стоимость,                             руб</t>
  </si>
  <si>
    <t>Налог на добавленную стоимость, руб.</t>
  </si>
  <si>
    <t>ПИЛОМАТЕРИАЛЫ НЕОБРЕЗНЫЕ длиной от 2 до 4 м</t>
  </si>
  <si>
    <t>С102-12700</t>
  </si>
  <si>
    <t>Пиломатериалы хвойные необрезные толщиной 19,22 мм 1 сорт</t>
  </si>
  <si>
    <t>м3</t>
  </si>
  <si>
    <t>С102-12800</t>
  </si>
  <si>
    <t>Пиломатериалы хвойные необрезные толщиной 19,22 мм 2 сорт</t>
  </si>
  <si>
    <t>С102-12900</t>
  </si>
  <si>
    <t>Пиломатериалы хвойные необрезные толщиной 19,22 мм 3 сорт</t>
  </si>
  <si>
    <t>С102-13000</t>
  </si>
  <si>
    <t>Пиломатериалы хвойные необрезные толщиной 19,22 мм 4 сорт</t>
  </si>
  <si>
    <t>С102-13100</t>
  </si>
  <si>
    <t>Пиломатериалы хвойные необрезные толщиной 25 мм 1 сорт</t>
  </si>
  <si>
    <t>С102-13200</t>
  </si>
  <si>
    <t>Пиломатериалы хвойные необрезные толщиной 25 мм 2 сорт</t>
  </si>
  <si>
    <t>С102-13300</t>
  </si>
  <si>
    <t>Пиломатериалы хвойные необрезные толщиной 25 мм 3 сорт</t>
  </si>
  <si>
    <t>С102-13400</t>
  </si>
  <si>
    <t>Пиломатериалы хвойные необрезные толщиной 25 мм 4 сорт</t>
  </si>
  <si>
    <t>С102-13500</t>
  </si>
  <si>
    <t>Пиломатериалы хвойные необрезные толщиной 32,44 мм 1 сорт</t>
  </si>
  <si>
    <t>С102-13600</t>
  </si>
  <si>
    <t>Пиломатериалы хвойные необрезные толщиной 32,44 мм 2 сорт</t>
  </si>
  <si>
    <t>С102-13700</t>
  </si>
  <si>
    <t>Пиломатериалы хвойные необрезные толщиной 32,44 мм 3 сорт</t>
  </si>
  <si>
    <t>С102-13800</t>
  </si>
  <si>
    <t>Пиломатериалы хвойные необрезные толщиной 32,44 мм 4 сорт</t>
  </si>
  <si>
    <t>С102-13900</t>
  </si>
  <si>
    <t>Пиломатериалы хвойные необрезные толщиной 44 и более мм 1 сорт</t>
  </si>
  <si>
    <t>С102-14000</t>
  </si>
  <si>
    <t>Пиломатериалы хвойные необрезные толщиной 44 и более мм 2 сорт</t>
  </si>
  <si>
    <t>С102-14100</t>
  </si>
  <si>
    <t>Пиломатериалы хвойные необрезные толщиной 44 и более мм 3 сорт</t>
  </si>
  <si>
    <t>С102-14200</t>
  </si>
  <si>
    <t>Пиломатериалы хвойные необрезные толщиной 44 и более мм 4 сорт</t>
  </si>
  <si>
    <t>С102-16200</t>
  </si>
  <si>
    <t>Пиломатериалы мягколиственные  необрезные толщиной 19,22 мм  1 сорт</t>
  </si>
  <si>
    <t>С102-16300</t>
  </si>
  <si>
    <t>Пиломатериалы мягколиственные  необрезные толщиной 19,22 мм  2 сорт</t>
  </si>
  <si>
    <t>С102-16400</t>
  </si>
  <si>
    <t>Пиломатериалы мягколиственные  необрезные толщиной 19,22 мм  3 сорт</t>
  </si>
  <si>
    <t>С102-16500</t>
  </si>
  <si>
    <t>Пиломатериалы мягколиственные  необрезные толщиной 25 мм  1 сорт</t>
  </si>
  <si>
    <t>С102-21400</t>
  </si>
  <si>
    <t>Пиломатериалы мягколиственные  необрезные толщиной 25 мм  2 сорт</t>
  </si>
  <si>
    <t>С102-16700</t>
  </si>
  <si>
    <t>Пиломатериалы мягколиственные  необрезные толщиной 25 мм  3 сорт</t>
  </si>
  <si>
    <t>Пиломатериалы мягколиственные  необрезные толщиной 32,40 мм 1 сорт</t>
  </si>
  <si>
    <t>Пиломатериалы мягколиственные  необрезные толщиной 32,40 мм 2 сорт</t>
  </si>
  <si>
    <t>Пиломатериалы мягколиственные  необрезные толщиной 32,40 мм 3 сорт</t>
  </si>
  <si>
    <t>С102-16800</t>
  </si>
  <si>
    <t>Пиломатериалы мягколиственные  необрезные толщиной 44 и более мм 1 сорт</t>
  </si>
  <si>
    <t>С102-16900</t>
  </si>
  <si>
    <t>Пиломатериалы мягколиственные  необрезные толщиной 44 и более мм 2 сорт</t>
  </si>
  <si>
    <t>С102-17000</t>
  </si>
  <si>
    <t>Пиломатериалы мягколиственные  необрезные толщиной 44 и более мм 3 сорт</t>
  </si>
  <si>
    <t>ПИЛОМАТЕРИАЛЫ ОБРЕЗНЫЕ длиной от 2 до 4 м</t>
  </si>
  <si>
    <t>С102-10700</t>
  </si>
  <si>
    <t>Пиломатериалы хвойные обрезные толщиной 19,22 мм 1 сорт</t>
  </si>
  <si>
    <t>С102-10800</t>
  </si>
  <si>
    <t>Пиломатериалы хвойные обрезные толщиной 19,22 мм 2 сорт</t>
  </si>
  <si>
    <t>С102-10900</t>
  </si>
  <si>
    <t>Пиломатериалы хвойные обрезные толщиной 19,22 мм 3 сорт</t>
  </si>
  <si>
    <t>С102-11000</t>
  </si>
  <si>
    <t>Пиломатериалы хвойные обрезные толщиной 19,22 мм 4 сорт</t>
  </si>
  <si>
    <t>С102-11100</t>
  </si>
  <si>
    <t>Пиломатериалы хвойные обрезные толщиной 25 мм 1 сорт</t>
  </si>
  <si>
    <t>С102-11200</t>
  </si>
  <si>
    <t>Пиломатериалы хвойные обрезные толщиной 25 мм 2 сорт</t>
  </si>
  <si>
    <t>С102-11300</t>
  </si>
  <si>
    <t>Пиломатериалы хвойные обрезные толщиной 25 мм 3 сорт</t>
  </si>
  <si>
    <t>С102-11400</t>
  </si>
  <si>
    <t>Пиломатериалы хвойные обрезные толщиной 25 мм 4 сорт</t>
  </si>
  <si>
    <t>С102-11500</t>
  </si>
  <si>
    <t>Пиломатериалы хвойные обрезные толщиной 32,44 мм 1 сорт</t>
  </si>
  <si>
    <t>С102-11600</t>
  </si>
  <si>
    <t>Пиломатериалы хвойные обрезные толщиной 32,44 мм 2 сорт</t>
  </si>
  <si>
    <t>С102-11700</t>
  </si>
  <si>
    <t>Пиломатериалы хвойные обрезные толщиной 32,44 мм 3 сорт</t>
  </si>
  <si>
    <t>С102-11800</t>
  </si>
  <si>
    <t>Пиломатериалы хвойные обрезные толщиной 32,44 мм 4 сорт</t>
  </si>
  <si>
    <t>С102-11900</t>
  </si>
  <si>
    <t>Пиломатериалы хвойные обрезные толщиной 44 и более мм 1 сорт</t>
  </si>
  <si>
    <t>С102-12000</t>
  </si>
  <si>
    <t>Пиломатериалы хвойные обрезные толщиной 44 и более мм 2 сорт</t>
  </si>
  <si>
    <t>С102-12100</t>
  </si>
  <si>
    <t>Пиломатериалы хвойные обрезные толщиной 44 и более мм 3 сорт</t>
  </si>
  <si>
    <t>С102-12200</t>
  </si>
  <si>
    <t>Пиломатериалы хвойные обрезные толщиной 44 и более мм 4 сорт</t>
  </si>
  <si>
    <t>С102-17700</t>
  </si>
  <si>
    <t>Пиломатериалы мягколиственные  обрезные толщиной 19,22 мм  1 сорт</t>
  </si>
  <si>
    <t>С102-17800</t>
  </si>
  <si>
    <t>Пиломатериалы мягколиственные  обрезные толщиной 19,22 мм  2 сорт</t>
  </si>
  <si>
    <t>С102-17900</t>
  </si>
  <si>
    <t>Пиломатериалы мягколиственные  обрезные толщиной 19,22 мм  3 сорт</t>
  </si>
  <si>
    <t>С102-18000</t>
  </si>
  <si>
    <t>Пиломатериалы мягколиственные  обрезные толщиной  25 мм  1 сорт</t>
  </si>
  <si>
    <t>С102-18100</t>
  </si>
  <si>
    <t>Пиломатериалы мягколиственные  обрезные толщиной  25 мм  2 сорт</t>
  </si>
  <si>
    <t>С102-18200</t>
  </si>
  <si>
    <t>Пиломатериалы мягколиственные  обрезные толщиной  25 мм  3 сорт</t>
  </si>
  <si>
    <t>Пиломатериалы мягколиственные  обрезные толщиной 32,44 мм 1 сорт</t>
  </si>
  <si>
    <t>Пиломатериалы мягколиственные  обрезные толщиной 32,44 мм 2 сорт</t>
  </si>
  <si>
    <t>Пиломатериалы мягколиственные  обрезные толщиной 32,44 мм 3 сорт</t>
  </si>
  <si>
    <t>С102-18300</t>
  </si>
  <si>
    <t>Пиломатериалы мягколиственные  обрезные толщиной 44 и более мм 1 сорт</t>
  </si>
  <si>
    <t>С102-18400</t>
  </si>
  <si>
    <t>Пиломатериалы мягколиственные  обрезные толщиной 44 и более мм 2 сорт</t>
  </si>
  <si>
    <t>С102-18500</t>
  </si>
  <si>
    <t>Пиломатериалы мягколиственные  обрезные толщиной 44 и более мм 3 сорт</t>
  </si>
  <si>
    <t>С102-2300</t>
  </si>
  <si>
    <t>Бруски хвойные толщиной 40-100 мм,  1 сорт</t>
  </si>
  <si>
    <t>С102-2400</t>
  </si>
  <si>
    <t>Бруски хвойные толщиной 40-100 мм,  2 сорт</t>
  </si>
  <si>
    <t>С102-2500</t>
  </si>
  <si>
    <t>Бруски хвойные толщиной 40-100 мм, 3 сорт</t>
  </si>
  <si>
    <t>С102-14700</t>
  </si>
  <si>
    <t>Бруски мягколиственные обрезные толщиной 40-100 мм, 1 сорт</t>
  </si>
  <si>
    <t>С102-14800</t>
  </si>
  <si>
    <t>Бруски мягколиственные обрезные толщиной 40-100 мм, 2 сорт</t>
  </si>
  <si>
    <t>С102-14900</t>
  </si>
  <si>
    <t>Бруски мягколиственные обрезные толщиной 40-100 мм, 3 сорт</t>
  </si>
  <si>
    <t>С102-2700</t>
  </si>
  <si>
    <t>Брусья хвойные обрезные толщиной 100-125мм 1 сорт</t>
  </si>
  <si>
    <t>С102-2800</t>
  </si>
  <si>
    <t>Брусья хвойные обрезные толщиной 100-125мм 2 сорт</t>
  </si>
  <si>
    <t>Брусья хвойные обрезные толщиной 100-125мм 3 сорт</t>
  </si>
  <si>
    <t>С102-3100</t>
  </si>
  <si>
    <t>Брусья хвойные обрезные толщиной 150 и более мм 1 сорт</t>
  </si>
  <si>
    <t>С102-3200</t>
  </si>
  <si>
    <t>Брусья хвойные обрезные толщиной 150 и более мм 2 сорт</t>
  </si>
  <si>
    <t>С102-3300-1</t>
  </si>
  <si>
    <t>Брусья хвойные обрезные толщиной 150 и более мм 3 сорт</t>
  </si>
  <si>
    <t>С102-3500</t>
  </si>
  <si>
    <t>Брусья хвойные необрезные толщиной 100-125 мм 1 сорт</t>
  </si>
  <si>
    <t>С102-3600</t>
  </si>
  <si>
    <t>Брусья хвойные необрезные толщиной 100-125 мм 2 сорт</t>
  </si>
  <si>
    <t>С102-3700</t>
  </si>
  <si>
    <t>Брусья хвойные необрезные толщиной 100-125 мм 3 сорт</t>
  </si>
  <si>
    <t>С102-3900</t>
  </si>
  <si>
    <t>Брусья хвойные необрезные толщиной 150 и более мм 1 сорт</t>
  </si>
  <si>
    <t>С102-4000</t>
  </si>
  <si>
    <t>Брусья хвойные необрезные толщиной 150 и более мм 2 сорт</t>
  </si>
  <si>
    <t>С102-4100</t>
  </si>
  <si>
    <t>Брусья хвойные необрезные толщиной 150 и более мм 3 сорт</t>
  </si>
  <si>
    <t>Пиломатериалы твердолиственные обрезные толщиной 19,22 мм,
 длиной 2-2,9 м 1 сорт</t>
  </si>
  <si>
    <t>Пиломатериалы твердолиственные обрезные толщиной 19,22 мм, 
длиной 2-2,9 м 2 сорт</t>
  </si>
  <si>
    <t>Пиломатериалы твердолиственные обрезные толщиной 19,22 мм,  
длиной 2-2,9 м 3 сорт</t>
  </si>
  <si>
    <t>Пиломатериалы твердолиственные обрезные толщиной 25 мм, длиной 2-2,9 м 1 сорт</t>
  </si>
  <si>
    <t>Пиломатериалы твердолиственные обрезные толщиной 25 мм, длиной 2-2,9 м 2 сорт</t>
  </si>
  <si>
    <t>Пиломатериалы твердолиственные обрезные толщиной 25 мм, длиной 2-2,9 м 3 сорт</t>
  </si>
  <si>
    <t>Пиломатериалы твердолиственные обрезные толщиной 32,44 мм, длиной 2-2,9 м 1 сорт</t>
  </si>
  <si>
    <t>Пиломатериалы твердолиственные обрезные толщиной 32,44 мм, длиной 2-2,9 м 2 сорт</t>
  </si>
  <si>
    <t>Пиломатериалы твердолиственные обрезные толщиной 32,44 мм, длиной 2-2,9 м 3 сорт</t>
  </si>
  <si>
    <t>Пиломатериалы твердолиственные обрезные толщиной 44 и более мм, длиной 2-2,9 м 1 сорт</t>
  </si>
  <si>
    <t>Пиломатериалы твердолиственные обрезные толщиной 44 и более мм, длиной 2-2,9 м 2 сорт</t>
  </si>
  <si>
    <t>Пиломатериалы твердолиственные обрезные толщиной 44 и более мм, длиной 2-2,9 м 3 сорт</t>
  </si>
  <si>
    <t>Пиломатериалы твердолиственные обрезные толщиной 19,22 мм, длиной 3-3,9 м  1 сорт</t>
  </si>
  <si>
    <t>Пиломатериалы твердолиственные обрезные толщиной 19,22 мм, длиной 3-3,9 м  2 сорт</t>
  </si>
  <si>
    <t>Пиломатериалы твердолиственные обрезные толщиной 19,22 мм, длиной 3-3,9 м  3 сорт</t>
  </si>
  <si>
    <t>Пиломатериалы твердолиственные обрезные толщиной 25 мм,  длиной 3-3,9 м 1 сорт</t>
  </si>
  <si>
    <t>Пиломатериалы твердолиственные обрезные толщиной 25 мм,  длиной 3-3,9 м 2 сорт</t>
  </si>
  <si>
    <t>Пиломатериалы твердолиственные обрезные толщиной 25 мм,  длиной 3-3,9 м 3 сорт</t>
  </si>
  <si>
    <t>Пиломатериалы твердолиственные обрезные толщиной 32,44мм,  длиной 3-3,9 м 1 сорт</t>
  </si>
  <si>
    <t>Пиломатериалы твердолиственные обрезные толщиной 32,44мм,  длиной 3-3,9 м 2 сорт</t>
  </si>
  <si>
    <t>Пиломатериалы твердолиственные обрезные толщиной 32,44мм,  длиной 3-3,9 м 3 сорт</t>
  </si>
  <si>
    <t>Пиломатериалы твердолиственные обрезные толщиной 44 и более мм,  длиной 3-3,9 м 1 сорт</t>
  </si>
  <si>
    <t>Пиломатериалы твердолиственные обрезные толщиной 44 и более мм,  длиной 3-3,9 м 2 сорт</t>
  </si>
  <si>
    <t>Пиломатериалы твердолиственные обрезные толщиной 44 и более мм,  длиной 3-3,9 м 3 сорт</t>
  </si>
  <si>
    <t>Пиломатериалы твердолиственные необрезные толщиной 19,22 мм,  длиной 2-2,9 м  1 сорт</t>
  </si>
  <si>
    <t>Пиломатериалы твердолиственные необрезные толщиной 19,22 мм,  длиной 2-2,9 м  2 сорт</t>
  </si>
  <si>
    <t>Пиломатериалы твердолиственные необрезные толщиной 19,22 мм,  длиной 2-2,9 м  3 сорт</t>
  </si>
  <si>
    <t>Пиломатериалы твердолиственные необрезные толщиной 25 мм,  длиной 2-2,9 м 1 сорт</t>
  </si>
  <si>
    <t>Пиломатериалы твердолиственные необрезные толщиной 25 мм,  длиной 2-2,9 м 2 сорт</t>
  </si>
  <si>
    <t>Пиломатериалы твердолиственные необрезные толщиной 25 мм,  длиной 2-2,9 м 3 сорт</t>
  </si>
  <si>
    <t>Пиломатериалы твердолиственные необрезные толщиной 32,44мм,  длиной 2-2,9 м 1 сорт</t>
  </si>
  <si>
    <t>Пиломатериалы твердолиственные необрезные толщиной 32,44мм,  длиной 2-2,9 м 2 сорт</t>
  </si>
  <si>
    <t>Пиломатериалы твердолиственные необрезные толщиной 32,44мм,  длиной 2-2,9 м 3 сорт</t>
  </si>
  <si>
    <t>Пиломатериалы твердолиственные необрезные толщиной 44 и более мм,  длиной 2-2,9 м 1 сорт</t>
  </si>
  <si>
    <t>Пиломатериалы твердолиственные необрезные толщиной 44 и более мм,  длиной 2-2,9 м 2 сорт</t>
  </si>
  <si>
    <t>Пиломатериалы твердолиственные необрезные толщиной 44 и более мм,  длиной 2-2,9 м 3 сорт</t>
  </si>
  <si>
    <t>Пиломатериалы твердолиственные необрезные толщиной 19,22 мм,  длиной 3-3,9 м  1 сорт</t>
  </si>
  <si>
    <t>Пиломатериалы твердолиственные необрезные толщиной 19,22 мм,  длиной 3-3,9 м  2 сорт</t>
  </si>
  <si>
    <t>Пиломатериалы твердолиственные необрезные толщиной 19,22 мм,  длиной 3-3,9 м  3 сорт</t>
  </si>
  <si>
    <t>Пиломатериалы твердолиственные необрезне толщиной 25 мм, длиной 3-3,9 м 1 сорт</t>
  </si>
  <si>
    <t>Пиломатериалы твердолиственные необрезне толщиной 25 мм, длиной 3-3,9 м 2 сорт</t>
  </si>
  <si>
    <t>Пиломатериалы твердолиственные необрезне толщиной 25 мм, длиной 3-3,9 м 3 сорт</t>
  </si>
  <si>
    <t>Пиломатериалы твердолиственные необрезные толщиной 32,44мм,  длиной 3-3,9 м 1 сорт</t>
  </si>
  <si>
    <t>Пиломатериалы твердолиственные необрезные толщиной 32,44мм,  длиной 3-3,9 м 2 сорт</t>
  </si>
  <si>
    <t>Пиломатериалы твердолиственные необрезные толщиной 32,44мм,  длиной 3-3,9 м 3 сорт</t>
  </si>
  <si>
    <t>Пиломатериалы твердолиственные необрезные толщиной 44 и более мм,  длиной 3-3,9 м 1 сорт</t>
  </si>
  <si>
    <t>Пиломатериалы твердолиственные необрезные толщиной 44 и более мм,  длиной 3-3,9 м 2 сорт</t>
  </si>
  <si>
    <t>Пиломатериалы твердолиственные необрезные толщиной 44 и более мм,  длиной 3-3,9 м 3 сорт</t>
  </si>
  <si>
    <t>ПИЛОМАТЕРИАЛЫ НЕОБРЕЗНЫЕ длиной от 4 до 6,5 м</t>
  </si>
  <si>
    <t>С102-6700</t>
  </si>
  <si>
    <t>С102-6800</t>
  </si>
  <si>
    <t>С102-6900</t>
  </si>
  <si>
    <t>С102-7000</t>
  </si>
  <si>
    <t>С102-7100</t>
  </si>
  <si>
    <t>С102-7200</t>
  </si>
  <si>
    <t>С102-7300</t>
  </si>
  <si>
    <t>С102-7400</t>
  </si>
  <si>
    <t>С102-7500</t>
  </si>
  <si>
    <t>С102-7600</t>
  </si>
  <si>
    <t>С102-7700</t>
  </si>
  <si>
    <t>С102-7800</t>
  </si>
  <si>
    <t>С102-7900</t>
  </si>
  <si>
    <t>С102-8000</t>
  </si>
  <si>
    <t>С102-8100</t>
  </si>
  <si>
    <t>С102-8200</t>
  </si>
  <si>
    <t>ПИЛОМАТЕРИАЛЫ ОБРЕЗНЫЕ длиной от 4 до 6,5 м</t>
  </si>
  <si>
    <t>С102-4700</t>
  </si>
  <si>
    <t>С102-4800</t>
  </si>
  <si>
    <t>С102-4900</t>
  </si>
  <si>
    <t>С102-5000</t>
  </si>
  <si>
    <t>С102-5100</t>
  </si>
  <si>
    <t>С102-5200</t>
  </si>
  <si>
    <t>С102-5300</t>
  </si>
  <si>
    <t>С102-5400</t>
  </si>
  <si>
    <t>С102-5500</t>
  </si>
  <si>
    <t>С102-5600</t>
  </si>
  <si>
    <t>С102-5700</t>
  </si>
  <si>
    <t>С102-5800</t>
  </si>
  <si>
    <t>С102-5900</t>
  </si>
  <si>
    <t>С102-6000</t>
  </si>
  <si>
    <t>С102-6100</t>
  </si>
  <si>
    <t>С102-6200</t>
  </si>
  <si>
    <t>С102-2900</t>
  </si>
  <si>
    <r>
      <rPr>
        <b/>
        <sz val="14"/>
        <rFont val="Arial"/>
        <family val="2"/>
      </rPr>
      <t xml:space="preserve">ИНФОРМАЦИЯ ОБ ОТПУСКНЫХ ЦЕНАХ НА СТРОИТЕЛЬНЫЕ МАТЕРИАЛЫ, ИЗДЕЛИЯ И КОНСТРУКЦИИ 
</t>
    </r>
    <r>
      <rPr>
        <b/>
        <sz val="16"/>
        <rFont val="Arial"/>
        <family val="2"/>
      </rPr>
      <t xml:space="preserve">                              </t>
    </r>
  </si>
  <si>
    <r>
      <rPr>
        <u val="single"/>
        <sz val="14"/>
        <rFont val="Arial"/>
        <family val="2"/>
      </rPr>
      <t>Месторасположение организации:</t>
    </r>
    <r>
      <rPr>
        <sz val="14"/>
        <rFont val="Arial"/>
        <family val="2"/>
      </rPr>
      <t xml:space="preserve"> г.Брест , ул.Кобринская,53,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</si>
</sst>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3"/>
      <color indexed="9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6"/>
      <color indexed="62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2" fillId="0" borderId="0" xfId="52">
      <alignment/>
      <protection/>
    </xf>
    <xf numFmtId="14" fontId="9" fillId="0" borderId="0" xfId="52" applyNumberFormat="1" applyFont="1" applyFill="1" applyBorder="1" applyAlignment="1">
      <alignment horizontal="center"/>
      <protection/>
    </xf>
    <xf numFmtId="9" fontId="10" fillId="0" borderId="0" xfId="57" applyFont="1" applyAlignment="1">
      <alignment horizontal="center"/>
    </xf>
    <xf numFmtId="0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vertical="center"/>
      <protection/>
    </xf>
    <xf numFmtId="0" fontId="13" fillId="0" borderId="10" xfId="52" applyFont="1" applyFill="1" applyBorder="1" applyAlignment="1">
      <alignment horizontal="left" vertical="center"/>
      <protection/>
    </xf>
    <xf numFmtId="0" fontId="11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left" vertical="center"/>
      <protection/>
    </xf>
    <xf numFmtId="0" fontId="48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left" vertical="center"/>
      <protection/>
    </xf>
    <xf numFmtId="0" fontId="11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14" fontId="13" fillId="0" borderId="10" xfId="52" applyNumberFormat="1" applyFont="1" applyFill="1" applyBorder="1" applyAlignment="1">
      <alignment horizontal="center"/>
      <protection/>
    </xf>
    <xf numFmtId="4" fontId="5" fillId="0" borderId="10" xfId="52" applyNumberFormat="1" applyFont="1" applyFill="1" applyBorder="1" applyAlignment="1">
      <alignment horizontal="center"/>
      <protection/>
    </xf>
    <xf numFmtId="4" fontId="5" fillId="0" borderId="10" xfId="52" applyNumberFormat="1" applyFont="1" applyBorder="1" applyAlignment="1">
      <alignment horizontal="center"/>
      <protection/>
    </xf>
    <xf numFmtId="0" fontId="14" fillId="0" borderId="10" xfId="52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horizontal="center"/>
      <protection/>
    </xf>
    <xf numFmtId="4" fontId="5" fillId="0" borderId="11" xfId="52" applyNumberFormat="1" applyFont="1" applyBorder="1" applyAlignment="1">
      <alignment horizontal="center"/>
      <protection/>
    </xf>
    <xf numFmtId="0" fontId="14" fillId="0" borderId="13" xfId="52" applyFont="1" applyFill="1" applyBorder="1" applyAlignment="1">
      <alignment vertical="center"/>
      <protection/>
    </xf>
    <xf numFmtId="0" fontId="14" fillId="0" borderId="15" xfId="52" applyFont="1" applyFill="1" applyBorder="1" applyAlignment="1">
      <alignment vertical="center"/>
      <protection/>
    </xf>
    <xf numFmtId="4" fontId="5" fillId="0" borderId="16" xfId="52" applyNumberFormat="1" applyFont="1" applyBorder="1" applyAlignment="1">
      <alignment horizontal="center"/>
      <protection/>
    </xf>
    <xf numFmtId="0" fontId="14" fillId="0" borderId="16" xfId="52" applyFont="1" applyFill="1" applyBorder="1" applyAlignment="1">
      <alignment vertical="center"/>
      <protection/>
    </xf>
    <xf numFmtId="0" fontId="3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57421875" style="0" customWidth="1"/>
    <col min="2" max="2" width="107.8515625" style="0" customWidth="1"/>
    <col min="3" max="3" width="15.421875" style="0" customWidth="1"/>
    <col min="6" max="6" width="20.421875" style="0" customWidth="1"/>
    <col min="7" max="7" width="9.7109375" style="0" customWidth="1"/>
  </cols>
  <sheetData>
    <row r="1" spans="1:7" ht="59.25" customHeight="1">
      <c r="A1" s="33" t="s">
        <v>237</v>
      </c>
      <c r="B1" s="33"/>
      <c r="C1" s="33"/>
      <c r="D1" s="33"/>
      <c r="E1" s="33"/>
      <c r="F1" s="33"/>
      <c r="G1" s="33"/>
    </row>
    <row r="2" spans="1:7" ht="23.25">
      <c r="A2" s="1" t="s">
        <v>0</v>
      </c>
      <c r="B2" s="2"/>
      <c r="C2" s="3"/>
      <c r="D2" s="4"/>
      <c r="E2" s="4"/>
      <c r="F2" s="5"/>
      <c r="G2" s="6"/>
    </row>
    <row r="3" spans="1:7" ht="23.25">
      <c r="A3" s="1" t="s">
        <v>1</v>
      </c>
      <c r="B3" s="2"/>
      <c r="C3" s="3"/>
      <c r="D3" s="4"/>
      <c r="E3" s="4"/>
      <c r="F3" s="5"/>
      <c r="G3" s="6"/>
    </row>
    <row r="4" spans="1:7" ht="23.25">
      <c r="A4" s="1" t="s">
        <v>238</v>
      </c>
      <c r="B4" s="2"/>
      <c r="C4" s="3"/>
      <c r="D4" s="4"/>
      <c r="E4" s="4"/>
      <c r="F4" s="5"/>
      <c r="G4" s="6"/>
    </row>
    <row r="5" spans="1:7" ht="23.25">
      <c r="A5" s="1" t="s">
        <v>2</v>
      </c>
      <c r="B5" s="2"/>
      <c r="C5" s="3"/>
      <c r="D5" s="4"/>
      <c r="E5" s="4"/>
      <c r="F5" s="5"/>
      <c r="G5" s="6"/>
    </row>
    <row r="6" spans="3:7" ht="16.5">
      <c r="C6" s="7">
        <v>42644</v>
      </c>
      <c r="G6" s="8"/>
    </row>
    <row r="7" spans="1:7" ht="10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20.25">
      <c r="A8" s="11"/>
      <c r="B8" s="12" t="s">
        <v>10</v>
      </c>
      <c r="C8" s="12"/>
      <c r="D8" s="12"/>
      <c r="E8" s="12"/>
      <c r="F8" s="12"/>
      <c r="G8" s="12"/>
    </row>
    <row r="9" spans="1:7" ht="18">
      <c r="A9" s="11" t="s">
        <v>11</v>
      </c>
      <c r="B9" s="13" t="s">
        <v>12</v>
      </c>
      <c r="C9" s="23">
        <v>44291</v>
      </c>
      <c r="D9" s="14" t="s">
        <v>13</v>
      </c>
      <c r="E9" s="14"/>
      <c r="F9" s="24">
        <v>177.92</v>
      </c>
      <c r="G9" s="25">
        <f>+F9*20%</f>
        <v>35.583999999999996</v>
      </c>
    </row>
    <row r="10" spans="1:7" ht="18">
      <c r="A10" s="11" t="s">
        <v>14</v>
      </c>
      <c r="B10" s="13" t="s">
        <v>15</v>
      </c>
      <c r="C10" s="23">
        <v>44291</v>
      </c>
      <c r="D10" s="14" t="s">
        <v>13</v>
      </c>
      <c r="E10" s="14"/>
      <c r="F10" s="24">
        <v>148.27</v>
      </c>
      <c r="G10" s="25">
        <f aca="true" t="shared" si="0" ref="G10:G73">+F10*20%</f>
        <v>29.654000000000003</v>
      </c>
    </row>
    <row r="11" spans="1:7" ht="18">
      <c r="A11" s="11" t="s">
        <v>16</v>
      </c>
      <c r="B11" s="13" t="s">
        <v>17</v>
      </c>
      <c r="C11" s="23">
        <v>44291</v>
      </c>
      <c r="D11" s="14" t="s">
        <v>13</v>
      </c>
      <c r="E11" s="14"/>
      <c r="F11" s="24">
        <v>118.62</v>
      </c>
      <c r="G11" s="25">
        <f t="shared" si="0"/>
        <v>23.724000000000004</v>
      </c>
    </row>
    <row r="12" spans="1:7" ht="18">
      <c r="A12" s="11" t="s">
        <v>18</v>
      </c>
      <c r="B12" s="13" t="s">
        <v>19</v>
      </c>
      <c r="C12" s="23">
        <v>44291</v>
      </c>
      <c r="D12" s="14" t="s">
        <v>13</v>
      </c>
      <c r="E12" s="14"/>
      <c r="F12" s="24">
        <v>83.03</v>
      </c>
      <c r="G12" s="25">
        <f t="shared" si="0"/>
        <v>16.606</v>
      </c>
    </row>
    <row r="13" spans="1:7" ht="18">
      <c r="A13" s="11" t="s">
        <v>20</v>
      </c>
      <c r="B13" s="13" t="s">
        <v>21</v>
      </c>
      <c r="C13" s="23">
        <v>44291</v>
      </c>
      <c r="D13" s="14" t="s">
        <v>13</v>
      </c>
      <c r="E13" s="14"/>
      <c r="F13" s="24">
        <v>161.75</v>
      </c>
      <c r="G13" s="25">
        <f t="shared" si="0"/>
        <v>32.35</v>
      </c>
    </row>
    <row r="14" spans="1:7" ht="18">
      <c r="A14" s="11" t="s">
        <v>22</v>
      </c>
      <c r="B14" s="13" t="s">
        <v>23</v>
      </c>
      <c r="C14" s="23">
        <v>44291</v>
      </c>
      <c r="D14" s="14" t="s">
        <v>13</v>
      </c>
      <c r="E14" s="14"/>
      <c r="F14" s="24">
        <v>134.79</v>
      </c>
      <c r="G14" s="25">
        <f t="shared" si="0"/>
        <v>26.958</v>
      </c>
    </row>
    <row r="15" spans="1:7" ht="18">
      <c r="A15" s="11" t="s">
        <v>24</v>
      </c>
      <c r="B15" s="13" t="s">
        <v>25</v>
      </c>
      <c r="C15" s="23">
        <v>44291</v>
      </c>
      <c r="D15" s="14" t="s">
        <v>13</v>
      </c>
      <c r="E15" s="14"/>
      <c r="F15" s="24">
        <v>107.83</v>
      </c>
      <c r="G15" s="25">
        <f t="shared" si="0"/>
        <v>21.566000000000003</v>
      </c>
    </row>
    <row r="16" spans="1:7" ht="18">
      <c r="A16" s="11" t="s">
        <v>26</v>
      </c>
      <c r="B16" s="13" t="s">
        <v>27</v>
      </c>
      <c r="C16" s="23">
        <v>44291</v>
      </c>
      <c r="D16" s="14" t="s">
        <v>13</v>
      </c>
      <c r="E16" s="14"/>
      <c r="F16" s="24">
        <v>75.48</v>
      </c>
      <c r="G16" s="25">
        <f t="shared" si="0"/>
        <v>15.096000000000002</v>
      </c>
    </row>
    <row r="17" spans="1:7" ht="18">
      <c r="A17" s="11" t="s">
        <v>28</v>
      </c>
      <c r="B17" s="13" t="s">
        <v>29</v>
      </c>
      <c r="C17" s="23">
        <v>44291</v>
      </c>
      <c r="D17" s="14" t="s">
        <v>13</v>
      </c>
      <c r="E17" s="14"/>
      <c r="F17" s="24">
        <v>194.1</v>
      </c>
      <c r="G17" s="25">
        <f t="shared" si="0"/>
        <v>38.82</v>
      </c>
    </row>
    <row r="18" spans="1:7" ht="18">
      <c r="A18" s="11" t="s">
        <v>30</v>
      </c>
      <c r="B18" s="13" t="s">
        <v>31</v>
      </c>
      <c r="C18" s="23">
        <v>44291</v>
      </c>
      <c r="D18" s="14" t="s">
        <v>13</v>
      </c>
      <c r="E18" s="14"/>
      <c r="F18" s="24">
        <v>161.75</v>
      </c>
      <c r="G18" s="25">
        <f t="shared" si="0"/>
        <v>32.35</v>
      </c>
    </row>
    <row r="19" spans="1:7" ht="18">
      <c r="A19" s="11" t="s">
        <v>32</v>
      </c>
      <c r="B19" s="13" t="s">
        <v>33</v>
      </c>
      <c r="C19" s="23">
        <v>44291</v>
      </c>
      <c r="D19" s="14" t="s">
        <v>13</v>
      </c>
      <c r="E19" s="14"/>
      <c r="F19" s="24">
        <v>129.4</v>
      </c>
      <c r="G19" s="25">
        <f t="shared" si="0"/>
        <v>25.880000000000003</v>
      </c>
    </row>
    <row r="20" spans="1:7" ht="18">
      <c r="A20" s="11" t="s">
        <v>34</v>
      </c>
      <c r="B20" s="13" t="s">
        <v>35</v>
      </c>
      <c r="C20" s="23">
        <v>44291</v>
      </c>
      <c r="D20" s="14" t="s">
        <v>13</v>
      </c>
      <c r="E20" s="14"/>
      <c r="F20" s="24">
        <v>90.58</v>
      </c>
      <c r="G20" s="25">
        <f t="shared" si="0"/>
        <v>18.116</v>
      </c>
    </row>
    <row r="21" spans="1:7" ht="18">
      <c r="A21" s="11" t="s">
        <v>36</v>
      </c>
      <c r="B21" s="13" t="s">
        <v>37</v>
      </c>
      <c r="C21" s="23">
        <v>44291</v>
      </c>
      <c r="D21" s="14" t="s">
        <v>13</v>
      </c>
      <c r="E21" s="14"/>
      <c r="F21" s="24">
        <v>210.27</v>
      </c>
      <c r="G21" s="25">
        <f t="shared" si="0"/>
        <v>42.054</v>
      </c>
    </row>
    <row r="22" spans="1:7" ht="18">
      <c r="A22" s="11" t="s">
        <v>38</v>
      </c>
      <c r="B22" s="13" t="s">
        <v>39</v>
      </c>
      <c r="C22" s="23">
        <v>44291</v>
      </c>
      <c r="D22" s="14" t="s">
        <v>13</v>
      </c>
      <c r="E22" s="14"/>
      <c r="F22" s="24">
        <v>175.23</v>
      </c>
      <c r="G22" s="25">
        <f t="shared" si="0"/>
        <v>35.046</v>
      </c>
    </row>
    <row r="23" spans="1:7" ht="18">
      <c r="A23" s="11" t="s">
        <v>40</v>
      </c>
      <c r="B23" s="13" t="s">
        <v>41</v>
      </c>
      <c r="C23" s="23">
        <v>44291</v>
      </c>
      <c r="D23" s="14" t="s">
        <v>13</v>
      </c>
      <c r="E23" s="14"/>
      <c r="F23" s="24">
        <v>140.18</v>
      </c>
      <c r="G23" s="25">
        <f t="shared" si="0"/>
        <v>28.036</v>
      </c>
    </row>
    <row r="24" spans="1:7" ht="18">
      <c r="A24" s="11" t="s">
        <v>42</v>
      </c>
      <c r="B24" s="13" t="s">
        <v>43</v>
      </c>
      <c r="C24" s="23">
        <v>44291</v>
      </c>
      <c r="D24" s="14" t="s">
        <v>13</v>
      </c>
      <c r="E24" s="14"/>
      <c r="F24" s="24">
        <v>98.13</v>
      </c>
      <c r="G24" s="25">
        <f t="shared" si="0"/>
        <v>19.626</v>
      </c>
    </row>
    <row r="25" spans="1:7" ht="18">
      <c r="A25" s="11" t="s">
        <v>44</v>
      </c>
      <c r="B25" s="13" t="s">
        <v>45</v>
      </c>
      <c r="C25" s="23">
        <v>44291</v>
      </c>
      <c r="D25" s="14" t="s">
        <v>13</v>
      </c>
      <c r="E25" s="14"/>
      <c r="F25" s="24">
        <v>157.98</v>
      </c>
      <c r="G25" s="25">
        <f t="shared" si="0"/>
        <v>31.596</v>
      </c>
    </row>
    <row r="26" spans="1:7" ht="18">
      <c r="A26" s="11" t="s">
        <v>46</v>
      </c>
      <c r="B26" s="13" t="s">
        <v>47</v>
      </c>
      <c r="C26" s="23">
        <v>44291</v>
      </c>
      <c r="D26" s="14" t="s">
        <v>13</v>
      </c>
      <c r="E26" s="14"/>
      <c r="F26" s="24">
        <v>131.65</v>
      </c>
      <c r="G26" s="25">
        <f t="shared" si="0"/>
        <v>26.330000000000002</v>
      </c>
    </row>
    <row r="27" spans="1:7" ht="18">
      <c r="A27" s="11" t="s">
        <v>48</v>
      </c>
      <c r="B27" s="13" t="s">
        <v>49</v>
      </c>
      <c r="C27" s="23">
        <v>44291</v>
      </c>
      <c r="D27" s="14" t="s">
        <v>13</v>
      </c>
      <c r="E27" s="14"/>
      <c r="F27" s="24">
        <v>105.32</v>
      </c>
      <c r="G27" s="25">
        <f t="shared" si="0"/>
        <v>21.064</v>
      </c>
    </row>
    <row r="28" spans="1:7" ht="18">
      <c r="A28" s="11" t="s">
        <v>50</v>
      </c>
      <c r="B28" s="13" t="s">
        <v>51</v>
      </c>
      <c r="C28" s="23">
        <v>44291</v>
      </c>
      <c r="D28" s="14" t="s">
        <v>13</v>
      </c>
      <c r="E28" s="14"/>
      <c r="F28" s="24">
        <v>143.62</v>
      </c>
      <c r="G28" s="25">
        <f t="shared" si="0"/>
        <v>28.724000000000004</v>
      </c>
    </row>
    <row r="29" spans="1:7" ht="18">
      <c r="A29" s="11" t="s">
        <v>52</v>
      </c>
      <c r="B29" s="13" t="s">
        <v>53</v>
      </c>
      <c r="C29" s="23">
        <v>44291</v>
      </c>
      <c r="D29" s="14" t="s">
        <v>13</v>
      </c>
      <c r="E29" s="14"/>
      <c r="F29" s="24">
        <v>119.68</v>
      </c>
      <c r="G29" s="25">
        <f t="shared" si="0"/>
        <v>23.936000000000003</v>
      </c>
    </row>
    <row r="30" spans="1:7" ht="18">
      <c r="A30" s="11" t="s">
        <v>54</v>
      </c>
      <c r="B30" s="13" t="s">
        <v>55</v>
      </c>
      <c r="C30" s="23">
        <v>44291</v>
      </c>
      <c r="D30" s="14" t="s">
        <v>13</v>
      </c>
      <c r="E30" s="14"/>
      <c r="F30" s="24">
        <v>95.74</v>
      </c>
      <c r="G30" s="25">
        <f t="shared" si="0"/>
        <v>19.148</v>
      </c>
    </row>
    <row r="31" spans="1:7" ht="18">
      <c r="A31" s="11" t="s">
        <v>50</v>
      </c>
      <c r="B31" s="13" t="s">
        <v>56</v>
      </c>
      <c r="C31" s="23">
        <v>44291</v>
      </c>
      <c r="D31" s="14" t="s">
        <v>13</v>
      </c>
      <c r="E31" s="14"/>
      <c r="F31" s="24">
        <v>172.34</v>
      </c>
      <c r="G31" s="25">
        <f t="shared" si="0"/>
        <v>34.468</v>
      </c>
    </row>
    <row r="32" spans="1:7" ht="18">
      <c r="A32" s="11" t="s">
        <v>52</v>
      </c>
      <c r="B32" s="13" t="s">
        <v>57</v>
      </c>
      <c r="C32" s="23">
        <v>44291</v>
      </c>
      <c r="D32" s="14" t="s">
        <v>13</v>
      </c>
      <c r="E32" s="14"/>
      <c r="F32" s="24">
        <v>143.62</v>
      </c>
      <c r="G32" s="25">
        <f t="shared" si="0"/>
        <v>28.724000000000004</v>
      </c>
    </row>
    <row r="33" spans="1:7" ht="18">
      <c r="A33" s="11" t="s">
        <v>54</v>
      </c>
      <c r="B33" s="13" t="s">
        <v>58</v>
      </c>
      <c r="C33" s="23">
        <v>44291</v>
      </c>
      <c r="D33" s="14" t="s">
        <v>13</v>
      </c>
      <c r="E33" s="14"/>
      <c r="F33" s="24">
        <v>114.89</v>
      </c>
      <c r="G33" s="25">
        <f t="shared" si="0"/>
        <v>22.978</v>
      </c>
    </row>
    <row r="34" spans="1:7" ht="18">
      <c r="A34" s="11" t="s">
        <v>59</v>
      </c>
      <c r="B34" s="13" t="s">
        <v>60</v>
      </c>
      <c r="C34" s="23">
        <v>44291</v>
      </c>
      <c r="D34" s="14" t="s">
        <v>13</v>
      </c>
      <c r="E34" s="14"/>
      <c r="F34" s="24">
        <v>186.7</v>
      </c>
      <c r="G34" s="25">
        <f t="shared" si="0"/>
        <v>37.339999999999996</v>
      </c>
    </row>
    <row r="35" spans="1:7" ht="18">
      <c r="A35" s="11" t="s">
        <v>61</v>
      </c>
      <c r="B35" s="13" t="s">
        <v>62</v>
      </c>
      <c r="C35" s="23">
        <v>44291</v>
      </c>
      <c r="D35" s="14" t="s">
        <v>13</v>
      </c>
      <c r="E35" s="14"/>
      <c r="F35" s="24">
        <v>155.58</v>
      </c>
      <c r="G35" s="25">
        <f t="shared" si="0"/>
        <v>31.116000000000003</v>
      </c>
    </row>
    <row r="36" spans="1:7" ht="18">
      <c r="A36" s="11" t="s">
        <v>63</v>
      </c>
      <c r="B36" s="13" t="s">
        <v>64</v>
      </c>
      <c r="C36" s="23">
        <v>44291</v>
      </c>
      <c r="D36" s="14" t="s">
        <v>13</v>
      </c>
      <c r="E36" s="14"/>
      <c r="F36" s="24">
        <v>124.47</v>
      </c>
      <c r="G36" s="25">
        <f t="shared" si="0"/>
        <v>24.894000000000002</v>
      </c>
    </row>
    <row r="37" spans="1:7" ht="20.25">
      <c r="A37" s="11"/>
      <c r="B37" s="15" t="s">
        <v>65</v>
      </c>
      <c r="C37" s="23"/>
      <c r="D37" s="26"/>
      <c r="E37" s="26"/>
      <c r="F37" s="26"/>
      <c r="G37" s="26"/>
    </row>
    <row r="38" spans="1:7" ht="18">
      <c r="A38" s="11" t="s">
        <v>66</v>
      </c>
      <c r="B38" s="13" t="s">
        <v>67</v>
      </c>
      <c r="C38" s="23">
        <v>44291</v>
      </c>
      <c r="D38" s="14" t="s">
        <v>13</v>
      </c>
      <c r="E38" s="14"/>
      <c r="F38" s="24">
        <v>277.2</v>
      </c>
      <c r="G38" s="25">
        <f t="shared" si="0"/>
        <v>55.44</v>
      </c>
    </row>
    <row r="39" spans="1:7" ht="18">
      <c r="A39" s="11" t="s">
        <v>68</v>
      </c>
      <c r="B39" s="13" t="s">
        <v>69</v>
      </c>
      <c r="C39" s="23">
        <v>44291</v>
      </c>
      <c r="D39" s="14" t="s">
        <v>13</v>
      </c>
      <c r="E39" s="14"/>
      <c r="F39" s="24">
        <v>231</v>
      </c>
      <c r="G39" s="25">
        <f t="shared" si="0"/>
        <v>46.2</v>
      </c>
    </row>
    <row r="40" spans="1:7" ht="18">
      <c r="A40" s="11" t="s">
        <v>70</v>
      </c>
      <c r="B40" s="13" t="s">
        <v>71</v>
      </c>
      <c r="C40" s="23">
        <v>44291</v>
      </c>
      <c r="D40" s="14" t="s">
        <v>13</v>
      </c>
      <c r="E40" s="14"/>
      <c r="F40" s="24">
        <v>184.8</v>
      </c>
      <c r="G40" s="25">
        <f t="shared" si="0"/>
        <v>36.96</v>
      </c>
    </row>
    <row r="41" spans="1:7" ht="18">
      <c r="A41" s="11" t="s">
        <v>72</v>
      </c>
      <c r="B41" s="13" t="s">
        <v>73</v>
      </c>
      <c r="C41" s="23">
        <v>44291</v>
      </c>
      <c r="D41" s="14" t="s">
        <v>13</v>
      </c>
      <c r="E41" s="14"/>
      <c r="F41" s="24">
        <v>129.36</v>
      </c>
      <c r="G41" s="25">
        <f t="shared" si="0"/>
        <v>25.872000000000003</v>
      </c>
    </row>
    <row r="42" spans="1:7" ht="18">
      <c r="A42" s="11" t="s">
        <v>74</v>
      </c>
      <c r="B42" s="13" t="s">
        <v>75</v>
      </c>
      <c r="C42" s="23">
        <v>44291</v>
      </c>
      <c r="D42" s="14" t="s">
        <v>13</v>
      </c>
      <c r="E42" s="14"/>
      <c r="F42" s="24">
        <v>252</v>
      </c>
      <c r="G42" s="25">
        <f t="shared" si="0"/>
        <v>50.400000000000006</v>
      </c>
    </row>
    <row r="43" spans="1:7" ht="18">
      <c r="A43" s="11" t="s">
        <v>76</v>
      </c>
      <c r="B43" s="13" t="s">
        <v>77</v>
      </c>
      <c r="C43" s="23">
        <v>44291</v>
      </c>
      <c r="D43" s="14" t="s">
        <v>13</v>
      </c>
      <c r="E43" s="14"/>
      <c r="F43" s="24">
        <v>210</v>
      </c>
      <c r="G43" s="25">
        <f t="shared" si="0"/>
        <v>42</v>
      </c>
    </row>
    <row r="44" spans="1:7" ht="18">
      <c r="A44" s="11" t="s">
        <v>78</v>
      </c>
      <c r="B44" s="13" t="s">
        <v>79</v>
      </c>
      <c r="C44" s="23">
        <v>44291</v>
      </c>
      <c r="D44" s="14" t="s">
        <v>13</v>
      </c>
      <c r="E44" s="14"/>
      <c r="F44" s="24">
        <v>168</v>
      </c>
      <c r="G44" s="25">
        <f t="shared" si="0"/>
        <v>33.6</v>
      </c>
    </row>
    <row r="45" spans="1:7" ht="18">
      <c r="A45" s="11" t="s">
        <v>80</v>
      </c>
      <c r="B45" s="13" t="s">
        <v>81</v>
      </c>
      <c r="C45" s="23">
        <v>44291</v>
      </c>
      <c r="D45" s="14" t="s">
        <v>13</v>
      </c>
      <c r="E45" s="14"/>
      <c r="F45" s="24">
        <v>117.6</v>
      </c>
      <c r="G45" s="25">
        <f t="shared" si="0"/>
        <v>23.52</v>
      </c>
    </row>
    <row r="46" spans="1:7" ht="18">
      <c r="A46" s="11" t="s">
        <v>82</v>
      </c>
      <c r="B46" s="13" t="s">
        <v>83</v>
      </c>
      <c r="C46" s="23">
        <v>44291</v>
      </c>
      <c r="D46" s="14" t="s">
        <v>13</v>
      </c>
      <c r="E46" s="14"/>
      <c r="F46" s="24">
        <v>302.4</v>
      </c>
      <c r="G46" s="25">
        <f t="shared" si="0"/>
        <v>60.48</v>
      </c>
    </row>
    <row r="47" spans="1:7" ht="18">
      <c r="A47" s="11" t="s">
        <v>84</v>
      </c>
      <c r="B47" s="13" t="s">
        <v>85</v>
      </c>
      <c r="C47" s="23">
        <v>44291</v>
      </c>
      <c r="D47" s="14" t="s">
        <v>13</v>
      </c>
      <c r="E47" s="14"/>
      <c r="F47" s="24">
        <v>252</v>
      </c>
      <c r="G47" s="25">
        <f t="shared" si="0"/>
        <v>50.400000000000006</v>
      </c>
    </row>
    <row r="48" spans="1:7" ht="18">
      <c r="A48" s="11" t="s">
        <v>86</v>
      </c>
      <c r="B48" s="13" t="s">
        <v>87</v>
      </c>
      <c r="C48" s="23">
        <v>44291</v>
      </c>
      <c r="D48" s="14" t="s">
        <v>13</v>
      </c>
      <c r="E48" s="14"/>
      <c r="F48" s="24">
        <v>201.6</v>
      </c>
      <c r="G48" s="25">
        <f t="shared" si="0"/>
        <v>40.32</v>
      </c>
    </row>
    <row r="49" spans="1:7" ht="18">
      <c r="A49" s="11" t="s">
        <v>88</v>
      </c>
      <c r="B49" s="13" t="s">
        <v>89</v>
      </c>
      <c r="C49" s="23">
        <v>44291</v>
      </c>
      <c r="D49" s="14" t="s">
        <v>13</v>
      </c>
      <c r="E49" s="14"/>
      <c r="F49" s="24">
        <v>141.12</v>
      </c>
      <c r="G49" s="25">
        <f t="shared" si="0"/>
        <v>28.224000000000004</v>
      </c>
    </row>
    <row r="50" spans="1:7" ht="18">
      <c r="A50" s="11" t="s">
        <v>90</v>
      </c>
      <c r="B50" s="13" t="s">
        <v>91</v>
      </c>
      <c r="C50" s="23">
        <v>44291</v>
      </c>
      <c r="D50" s="14" t="s">
        <v>13</v>
      </c>
      <c r="E50" s="14"/>
      <c r="F50" s="24">
        <v>327.6</v>
      </c>
      <c r="G50" s="25">
        <f t="shared" si="0"/>
        <v>65.52000000000001</v>
      </c>
    </row>
    <row r="51" spans="1:7" ht="18">
      <c r="A51" s="11" t="s">
        <v>92</v>
      </c>
      <c r="B51" s="13" t="s">
        <v>93</v>
      </c>
      <c r="C51" s="23">
        <v>44291</v>
      </c>
      <c r="D51" s="14" t="s">
        <v>13</v>
      </c>
      <c r="E51" s="14"/>
      <c r="F51" s="24">
        <v>273</v>
      </c>
      <c r="G51" s="25">
        <f t="shared" si="0"/>
        <v>54.6</v>
      </c>
    </row>
    <row r="52" spans="1:7" ht="18">
      <c r="A52" s="11" t="s">
        <v>94</v>
      </c>
      <c r="B52" s="13" t="s">
        <v>95</v>
      </c>
      <c r="C52" s="23">
        <v>44291</v>
      </c>
      <c r="D52" s="14" t="s">
        <v>13</v>
      </c>
      <c r="E52" s="14"/>
      <c r="F52" s="24">
        <v>218.4</v>
      </c>
      <c r="G52" s="25">
        <f t="shared" si="0"/>
        <v>43.68000000000001</v>
      </c>
    </row>
    <row r="53" spans="1:7" ht="18">
      <c r="A53" s="11" t="s">
        <v>96</v>
      </c>
      <c r="B53" s="13" t="s">
        <v>97</v>
      </c>
      <c r="C53" s="23">
        <v>44291</v>
      </c>
      <c r="D53" s="14" t="s">
        <v>13</v>
      </c>
      <c r="E53" s="14"/>
      <c r="F53" s="24">
        <v>152.88</v>
      </c>
      <c r="G53" s="25">
        <f t="shared" si="0"/>
        <v>30.576</v>
      </c>
    </row>
    <row r="54" spans="1:7" ht="18">
      <c r="A54" s="11" t="s">
        <v>98</v>
      </c>
      <c r="B54" s="13" t="s">
        <v>99</v>
      </c>
      <c r="C54" s="23">
        <v>44291</v>
      </c>
      <c r="D54" s="14" t="s">
        <v>13</v>
      </c>
      <c r="E54" s="14"/>
      <c r="F54" s="24">
        <v>245.94</v>
      </c>
      <c r="G54" s="25">
        <f t="shared" si="0"/>
        <v>49.188</v>
      </c>
    </row>
    <row r="55" spans="1:7" ht="18">
      <c r="A55" s="11" t="s">
        <v>100</v>
      </c>
      <c r="B55" s="13" t="s">
        <v>101</v>
      </c>
      <c r="C55" s="23">
        <v>44291</v>
      </c>
      <c r="D55" s="14" t="s">
        <v>13</v>
      </c>
      <c r="E55" s="14"/>
      <c r="F55" s="24">
        <v>204.95</v>
      </c>
      <c r="G55" s="25">
        <f t="shared" si="0"/>
        <v>40.99</v>
      </c>
    </row>
    <row r="56" spans="1:7" ht="18">
      <c r="A56" s="11" t="s">
        <v>102</v>
      </c>
      <c r="B56" s="13" t="s">
        <v>103</v>
      </c>
      <c r="C56" s="23">
        <v>44291</v>
      </c>
      <c r="D56" s="14" t="s">
        <v>13</v>
      </c>
      <c r="E56" s="14"/>
      <c r="F56" s="24">
        <v>163.96</v>
      </c>
      <c r="G56" s="25">
        <f t="shared" si="0"/>
        <v>32.792</v>
      </c>
    </row>
    <row r="57" spans="1:7" ht="18">
      <c r="A57" s="11" t="s">
        <v>104</v>
      </c>
      <c r="B57" s="13" t="s">
        <v>105</v>
      </c>
      <c r="C57" s="23">
        <v>44291</v>
      </c>
      <c r="D57" s="14" t="s">
        <v>13</v>
      </c>
      <c r="E57" s="14"/>
      <c r="F57" s="24">
        <v>223.58</v>
      </c>
      <c r="G57" s="25">
        <f t="shared" si="0"/>
        <v>44.71600000000001</v>
      </c>
    </row>
    <row r="58" spans="1:7" ht="18">
      <c r="A58" s="11" t="s">
        <v>106</v>
      </c>
      <c r="B58" s="13" t="s">
        <v>107</v>
      </c>
      <c r="C58" s="23">
        <v>44291</v>
      </c>
      <c r="D58" s="14" t="s">
        <v>13</v>
      </c>
      <c r="E58" s="14"/>
      <c r="F58" s="24">
        <v>186.32</v>
      </c>
      <c r="G58" s="25">
        <f t="shared" si="0"/>
        <v>37.264</v>
      </c>
    </row>
    <row r="59" spans="1:7" ht="18">
      <c r="A59" s="11" t="s">
        <v>108</v>
      </c>
      <c r="B59" s="13" t="s">
        <v>109</v>
      </c>
      <c r="C59" s="23">
        <v>44291</v>
      </c>
      <c r="D59" s="14" t="s">
        <v>13</v>
      </c>
      <c r="E59" s="14"/>
      <c r="F59" s="24">
        <v>149.06</v>
      </c>
      <c r="G59" s="25">
        <f t="shared" si="0"/>
        <v>29.812</v>
      </c>
    </row>
    <row r="60" spans="1:7" ht="18">
      <c r="A60" s="11" t="s">
        <v>104</v>
      </c>
      <c r="B60" s="13" t="s">
        <v>110</v>
      </c>
      <c r="C60" s="23">
        <v>44291</v>
      </c>
      <c r="D60" s="14" t="s">
        <v>13</v>
      </c>
      <c r="E60" s="14"/>
      <c r="F60" s="24">
        <v>268.3</v>
      </c>
      <c r="G60" s="25">
        <f t="shared" si="0"/>
        <v>53.660000000000004</v>
      </c>
    </row>
    <row r="61" spans="1:7" ht="18">
      <c r="A61" s="11" t="s">
        <v>106</v>
      </c>
      <c r="B61" s="13" t="s">
        <v>111</v>
      </c>
      <c r="C61" s="23">
        <v>44291</v>
      </c>
      <c r="D61" s="14" t="s">
        <v>13</v>
      </c>
      <c r="E61" s="14"/>
      <c r="F61" s="24">
        <v>223.58</v>
      </c>
      <c r="G61" s="25">
        <f t="shared" si="0"/>
        <v>44.71600000000001</v>
      </c>
    </row>
    <row r="62" spans="1:7" ht="18">
      <c r="A62" s="11" t="s">
        <v>108</v>
      </c>
      <c r="B62" s="13" t="s">
        <v>112</v>
      </c>
      <c r="C62" s="23">
        <v>44291</v>
      </c>
      <c r="D62" s="14" t="s">
        <v>13</v>
      </c>
      <c r="E62" s="14"/>
      <c r="F62" s="24">
        <v>178.87</v>
      </c>
      <c r="G62" s="25">
        <f t="shared" si="0"/>
        <v>35.774</v>
      </c>
    </row>
    <row r="63" spans="1:7" ht="18">
      <c r="A63" s="11" t="s">
        <v>113</v>
      </c>
      <c r="B63" s="13" t="s">
        <v>114</v>
      </c>
      <c r="C63" s="23">
        <v>44291</v>
      </c>
      <c r="D63" s="14" t="s">
        <v>13</v>
      </c>
      <c r="E63" s="14"/>
      <c r="F63" s="24">
        <v>290.66</v>
      </c>
      <c r="G63" s="25">
        <f t="shared" si="0"/>
        <v>58.132000000000005</v>
      </c>
    </row>
    <row r="64" spans="1:7" ht="18">
      <c r="A64" s="11" t="s">
        <v>115</v>
      </c>
      <c r="B64" s="13" t="s">
        <v>116</v>
      </c>
      <c r="C64" s="23">
        <v>44291</v>
      </c>
      <c r="D64" s="14" t="s">
        <v>13</v>
      </c>
      <c r="E64" s="14"/>
      <c r="F64" s="24">
        <v>242.22</v>
      </c>
      <c r="G64" s="25">
        <f t="shared" si="0"/>
        <v>48.444</v>
      </c>
    </row>
    <row r="65" spans="1:7" ht="18">
      <c r="A65" s="11" t="s">
        <v>117</v>
      </c>
      <c r="B65" s="13" t="s">
        <v>118</v>
      </c>
      <c r="C65" s="23">
        <v>44291</v>
      </c>
      <c r="D65" s="14" t="s">
        <v>13</v>
      </c>
      <c r="E65" s="14"/>
      <c r="F65" s="24">
        <v>193.77</v>
      </c>
      <c r="G65" s="25">
        <f t="shared" si="0"/>
        <v>38.754000000000005</v>
      </c>
    </row>
    <row r="66" spans="1:7" ht="18">
      <c r="A66" s="11" t="s">
        <v>119</v>
      </c>
      <c r="B66" s="13" t="s">
        <v>120</v>
      </c>
      <c r="C66" s="23">
        <v>44291</v>
      </c>
      <c r="D66" s="14" t="s">
        <v>13</v>
      </c>
      <c r="E66" s="14"/>
      <c r="F66" s="24">
        <v>294.84</v>
      </c>
      <c r="G66" s="25">
        <f t="shared" si="0"/>
        <v>58.967999999999996</v>
      </c>
    </row>
    <row r="67" spans="1:7" ht="18">
      <c r="A67" s="11" t="s">
        <v>121</v>
      </c>
      <c r="B67" s="13" t="s">
        <v>122</v>
      </c>
      <c r="C67" s="23">
        <v>44291</v>
      </c>
      <c r="D67" s="14" t="s">
        <v>13</v>
      </c>
      <c r="E67" s="14"/>
      <c r="F67" s="24">
        <v>245.7</v>
      </c>
      <c r="G67" s="25">
        <f t="shared" si="0"/>
        <v>49.14</v>
      </c>
    </row>
    <row r="68" spans="1:7" ht="18">
      <c r="A68" s="11" t="s">
        <v>123</v>
      </c>
      <c r="B68" s="13" t="s">
        <v>124</v>
      </c>
      <c r="C68" s="23">
        <v>44291</v>
      </c>
      <c r="D68" s="14" t="s">
        <v>13</v>
      </c>
      <c r="E68" s="14"/>
      <c r="F68" s="24">
        <v>196.56</v>
      </c>
      <c r="G68" s="25">
        <f t="shared" si="0"/>
        <v>39.312000000000005</v>
      </c>
    </row>
    <row r="69" spans="1:7" ht="18">
      <c r="A69" s="11" t="s">
        <v>125</v>
      </c>
      <c r="B69" s="13" t="s">
        <v>126</v>
      </c>
      <c r="C69" s="23">
        <v>44291</v>
      </c>
      <c r="D69" s="14" t="s">
        <v>13</v>
      </c>
      <c r="E69" s="14"/>
      <c r="F69" s="24">
        <v>261.59</v>
      </c>
      <c r="G69" s="25">
        <f t="shared" si="0"/>
        <v>52.318</v>
      </c>
    </row>
    <row r="70" spans="1:7" ht="18">
      <c r="A70" s="11" t="s">
        <v>127</v>
      </c>
      <c r="B70" s="13" t="s">
        <v>128</v>
      </c>
      <c r="C70" s="23">
        <v>44291</v>
      </c>
      <c r="D70" s="14" t="s">
        <v>13</v>
      </c>
      <c r="E70" s="14"/>
      <c r="F70" s="24">
        <v>217.99</v>
      </c>
      <c r="G70" s="25">
        <f t="shared" si="0"/>
        <v>43.598000000000006</v>
      </c>
    </row>
    <row r="71" spans="1:7" ht="18">
      <c r="A71" s="11" t="s">
        <v>129</v>
      </c>
      <c r="B71" s="13" t="s">
        <v>130</v>
      </c>
      <c r="C71" s="23">
        <v>44291</v>
      </c>
      <c r="D71" s="14" t="s">
        <v>13</v>
      </c>
      <c r="E71" s="14"/>
      <c r="F71" s="24">
        <v>174.4</v>
      </c>
      <c r="G71" s="25">
        <f t="shared" si="0"/>
        <v>34.88</v>
      </c>
    </row>
    <row r="72" spans="1:7" ht="18">
      <c r="A72" s="11" t="s">
        <v>131</v>
      </c>
      <c r="B72" s="13" t="s">
        <v>132</v>
      </c>
      <c r="C72" s="23">
        <v>44291</v>
      </c>
      <c r="D72" s="14" t="s">
        <v>13</v>
      </c>
      <c r="E72" s="14"/>
      <c r="F72" s="24">
        <v>332.64</v>
      </c>
      <c r="G72" s="25">
        <f t="shared" si="0"/>
        <v>66.528</v>
      </c>
    </row>
    <row r="73" spans="1:7" ht="18">
      <c r="A73" s="11" t="s">
        <v>133</v>
      </c>
      <c r="B73" s="13" t="s">
        <v>134</v>
      </c>
      <c r="C73" s="23">
        <v>44291</v>
      </c>
      <c r="D73" s="14" t="s">
        <v>13</v>
      </c>
      <c r="E73" s="14"/>
      <c r="F73" s="24">
        <v>277.2</v>
      </c>
      <c r="G73" s="25">
        <f t="shared" si="0"/>
        <v>55.44</v>
      </c>
    </row>
    <row r="74" spans="1:7" ht="18">
      <c r="A74" s="11" t="s">
        <v>236</v>
      </c>
      <c r="B74" s="13" t="s">
        <v>135</v>
      </c>
      <c r="C74" s="23">
        <v>44291</v>
      </c>
      <c r="D74" s="14" t="s">
        <v>13</v>
      </c>
      <c r="E74" s="14"/>
      <c r="F74" s="24">
        <v>221.76</v>
      </c>
      <c r="G74" s="25">
        <f aca="true" t="shared" si="1" ref="G74:G131">+F74*20%</f>
        <v>44.352000000000004</v>
      </c>
    </row>
    <row r="75" spans="1:7" ht="18">
      <c r="A75" s="11" t="s">
        <v>136</v>
      </c>
      <c r="B75" s="13" t="s">
        <v>137</v>
      </c>
      <c r="C75" s="23">
        <v>44291</v>
      </c>
      <c r="D75" s="14" t="s">
        <v>13</v>
      </c>
      <c r="E75" s="14"/>
      <c r="F75" s="24">
        <v>357.84</v>
      </c>
      <c r="G75" s="25">
        <f t="shared" si="1"/>
        <v>71.568</v>
      </c>
    </row>
    <row r="76" spans="1:7" ht="18">
      <c r="A76" s="11" t="s">
        <v>138</v>
      </c>
      <c r="B76" s="13" t="s">
        <v>139</v>
      </c>
      <c r="C76" s="23">
        <v>44291</v>
      </c>
      <c r="D76" s="14" t="s">
        <v>13</v>
      </c>
      <c r="E76" s="14"/>
      <c r="F76" s="24">
        <v>298.2</v>
      </c>
      <c r="G76" s="25">
        <f t="shared" si="1"/>
        <v>59.64</v>
      </c>
    </row>
    <row r="77" spans="1:7" ht="18">
      <c r="A77" s="16" t="s">
        <v>140</v>
      </c>
      <c r="B77" s="13" t="s">
        <v>141</v>
      </c>
      <c r="C77" s="23">
        <v>44291</v>
      </c>
      <c r="D77" s="14" t="s">
        <v>13</v>
      </c>
      <c r="E77" s="14"/>
      <c r="F77" s="24">
        <v>238.56</v>
      </c>
      <c r="G77" s="25">
        <f t="shared" si="1"/>
        <v>47.712</v>
      </c>
    </row>
    <row r="78" spans="1:7" ht="18">
      <c r="A78" s="11" t="s">
        <v>142</v>
      </c>
      <c r="B78" s="13" t="s">
        <v>143</v>
      </c>
      <c r="C78" s="23">
        <v>44291</v>
      </c>
      <c r="D78" s="14" t="s">
        <v>13</v>
      </c>
      <c r="E78" s="14"/>
      <c r="F78" s="24">
        <v>213.51</v>
      </c>
      <c r="G78" s="25">
        <f t="shared" si="1"/>
        <v>42.702</v>
      </c>
    </row>
    <row r="79" spans="1:7" ht="18">
      <c r="A79" s="11" t="s">
        <v>144</v>
      </c>
      <c r="B79" s="13" t="s">
        <v>145</v>
      </c>
      <c r="C79" s="23">
        <v>44291</v>
      </c>
      <c r="D79" s="14" t="s">
        <v>13</v>
      </c>
      <c r="E79" s="14"/>
      <c r="F79" s="24">
        <v>177.92</v>
      </c>
      <c r="G79" s="25">
        <f t="shared" si="1"/>
        <v>35.583999999999996</v>
      </c>
    </row>
    <row r="80" spans="1:7" ht="18">
      <c r="A80" s="11" t="s">
        <v>146</v>
      </c>
      <c r="B80" s="13" t="s">
        <v>147</v>
      </c>
      <c r="C80" s="23">
        <v>44291</v>
      </c>
      <c r="D80" s="14" t="s">
        <v>13</v>
      </c>
      <c r="E80" s="14"/>
      <c r="F80" s="24">
        <v>142.34</v>
      </c>
      <c r="G80" s="25">
        <f t="shared" si="1"/>
        <v>28.468000000000004</v>
      </c>
    </row>
    <row r="81" spans="1:7" ht="18">
      <c r="A81" s="11" t="s">
        <v>148</v>
      </c>
      <c r="B81" s="13" t="s">
        <v>149</v>
      </c>
      <c r="C81" s="23">
        <v>44291</v>
      </c>
      <c r="D81" s="14" t="s">
        <v>13</v>
      </c>
      <c r="E81" s="14"/>
      <c r="F81" s="24">
        <v>229.68</v>
      </c>
      <c r="G81" s="25">
        <f t="shared" si="1"/>
        <v>45.93600000000001</v>
      </c>
    </row>
    <row r="82" spans="1:7" ht="18">
      <c r="A82" s="11" t="s">
        <v>150</v>
      </c>
      <c r="B82" s="13" t="s">
        <v>151</v>
      </c>
      <c r="C82" s="23">
        <v>44291</v>
      </c>
      <c r="D82" s="14" t="s">
        <v>13</v>
      </c>
      <c r="E82" s="14"/>
      <c r="F82" s="24">
        <v>191.4</v>
      </c>
      <c r="G82" s="25">
        <f t="shared" si="1"/>
        <v>38.28</v>
      </c>
    </row>
    <row r="83" spans="1:7" ht="18">
      <c r="A83" s="11" t="s">
        <v>152</v>
      </c>
      <c r="B83" s="13" t="s">
        <v>153</v>
      </c>
      <c r="C83" s="23">
        <v>44291</v>
      </c>
      <c r="D83" s="14" t="s">
        <v>13</v>
      </c>
      <c r="E83" s="14"/>
      <c r="F83" s="24">
        <v>153.12</v>
      </c>
      <c r="G83" s="25">
        <f t="shared" si="1"/>
        <v>30.624000000000002</v>
      </c>
    </row>
    <row r="84" spans="1:7" ht="18">
      <c r="A84" s="11"/>
      <c r="B84" s="13" t="s">
        <v>154</v>
      </c>
      <c r="C84" s="23">
        <v>44291</v>
      </c>
      <c r="D84" s="14" t="s">
        <v>13</v>
      </c>
      <c r="E84" s="14"/>
      <c r="F84" s="24">
        <v>429.99</v>
      </c>
      <c r="G84" s="25">
        <f t="shared" si="1"/>
        <v>85.998</v>
      </c>
    </row>
    <row r="85" spans="1:7" ht="18">
      <c r="A85" s="11"/>
      <c r="B85" s="13" t="s">
        <v>155</v>
      </c>
      <c r="C85" s="23">
        <v>44291</v>
      </c>
      <c r="D85" s="14" t="s">
        <v>13</v>
      </c>
      <c r="E85" s="14"/>
      <c r="F85" s="24">
        <v>358.33</v>
      </c>
      <c r="G85" s="25">
        <f t="shared" si="1"/>
        <v>71.666</v>
      </c>
    </row>
    <row r="86" spans="1:7" ht="18">
      <c r="A86" s="11"/>
      <c r="B86" s="13" t="s">
        <v>156</v>
      </c>
      <c r="C86" s="23">
        <v>44291</v>
      </c>
      <c r="D86" s="14" t="s">
        <v>13</v>
      </c>
      <c r="E86" s="14"/>
      <c r="F86" s="24">
        <v>286.66</v>
      </c>
      <c r="G86" s="25">
        <f t="shared" si="1"/>
        <v>57.33200000000001</v>
      </c>
    </row>
    <row r="87" spans="1:7" ht="18">
      <c r="A87" s="11"/>
      <c r="B87" s="13" t="s">
        <v>157</v>
      </c>
      <c r="C87" s="23">
        <v>44291</v>
      </c>
      <c r="D87" s="14" t="s">
        <v>13</v>
      </c>
      <c r="E87" s="14"/>
      <c r="F87" s="24">
        <v>390.9</v>
      </c>
      <c r="G87" s="25">
        <f t="shared" si="1"/>
        <v>78.18</v>
      </c>
    </row>
    <row r="88" spans="1:7" ht="18">
      <c r="A88" s="11"/>
      <c r="B88" s="13" t="s">
        <v>158</v>
      </c>
      <c r="C88" s="23">
        <v>44291</v>
      </c>
      <c r="D88" s="14" t="s">
        <v>13</v>
      </c>
      <c r="E88" s="14"/>
      <c r="F88" s="24">
        <v>325.75</v>
      </c>
      <c r="G88" s="25">
        <f t="shared" si="1"/>
        <v>65.15</v>
      </c>
    </row>
    <row r="89" spans="1:7" ht="18">
      <c r="A89" s="11"/>
      <c r="B89" s="13" t="s">
        <v>159</v>
      </c>
      <c r="C89" s="23">
        <v>44291</v>
      </c>
      <c r="D89" s="14" t="s">
        <v>13</v>
      </c>
      <c r="E89" s="14"/>
      <c r="F89" s="24">
        <v>260.6</v>
      </c>
      <c r="G89" s="25">
        <f t="shared" si="1"/>
        <v>52.120000000000005</v>
      </c>
    </row>
    <row r="90" spans="1:7" ht="18">
      <c r="A90" s="11"/>
      <c r="B90" s="13" t="s">
        <v>160</v>
      </c>
      <c r="C90" s="23">
        <v>44291</v>
      </c>
      <c r="D90" s="14" t="s">
        <v>13</v>
      </c>
      <c r="E90" s="14"/>
      <c r="F90" s="24">
        <v>469.08</v>
      </c>
      <c r="G90" s="25">
        <f t="shared" si="1"/>
        <v>93.816</v>
      </c>
    </row>
    <row r="91" spans="1:7" ht="18">
      <c r="A91" s="11"/>
      <c r="B91" s="13" t="s">
        <v>161</v>
      </c>
      <c r="C91" s="23">
        <v>44291</v>
      </c>
      <c r="D91" s="14" t="s">
        <v>13</v>
      </c>
      <c r="E91" s="14"/>
      <c r="F91" s="24">
        <v>390.9</v>
      </c>
      <c r="G91" s="25">
        <f t="shared" si="1"/>
        <v>78.18</v>
      </c>
    </row>
    <row r="92" spans="1:7" ht="18">
      <c r="A92" s="11"/>
      <c r="B92" s="13" t="s">
        <v>162</v>
      </c>
      <c r="C92" s="23">
        <v>44291</v>
      </c>
      <c r="D92" s="14" t="s">
        <v>13</v>
      </c>
      <c r="E92" s="14"/>
      <c r="F92" s="24">
        <v>312.72</v>
      </c>
      <c r="G92" s="25">
        <f t="shared" si="1"/>
        <v>62.54400000000001</v>
      </c>
    </row>
    <row r="93" spans="1:7" ht="18">
      <c r="A93" s="11"/>
      <c r="B93" s="13" t="s">
        <v>163</v>
      </c>
      <c r="C93" s="23">
        <v>44291</v>
      </c>
      <c r="D93" s="14" t="s">
        <v>13</v>
      </c>
      <c r="E93" s="14"/>
      <c r="F93" s="24">
        <v>508.17</v>
      </c>
      <c r="G93" s="25">
        <f t="shared" si="1"/>
        <v>101.63400000000001</v>
      </c>
    </row>
    <row r="94" spans="1:7" ht="18">
      <c r="A94" s="11"/>
      <c r="B94" s="13" t="s">
        <v>164</v>
      </c>
      <c r="C94" s="23">
        <v>44291</v>
      </c>
      <c r="D94" s="14" t="s">
        <v>13</v>
      </c>
      <c r="E94" s="14"/>
      <c r="F94" s="24">
        <v>423.48</v>
      </c>
      <c r="G94" s="25">
        <f t="shared" si="1"/>
        <v>84.69600000000001</v>
      </c>
    </row>
    <row r="95" spans="1:7" ht="18">
      <c r="A95" s="17"/>
      <c r="B95" s="18" t="s">
        <v>165</v>
      </c>
      <c r="C95" s="23">
        <v>44291</v>
      </c>
      <c r="D95" s="14" t="s">
        <v>13</v>
      </c>
      <c r="E95" s="14"/>
      <c r="F95" s="24">
        <v>338.78</v>
      </c>
      <c r="G95" s="25">
        <f t="shared" si="1"/>
        <v>67.756</v>
      </c>
    </row>
    <row r="96" spans="1:7" ht="18">
      <c r="A96" s="11"/>
      <c r="B96" s="13" t="s">
        <v>166</v>
      </c>
      <c r="C96" s="23">
        <v>44291</v>
      </c>
      <c r="D96" s="14" t="s">
        <v>13</v>
      </c>
      <c r="E96" s="14"/>
      <c r="F96" s="24">
        <v>515.99</v>
      </c>
      <c r="G96" s="25">
        <f t="shared" si="1"/>
        <v>103.19800000000001</v>
      </c>
    </row>
    <row r="97" spans="1:7" ht="18">
      <c r="A97" s="11"/>
      <c r="B97" s="13" t="s">
        <v>167</v>
      </c>
      <c r="C97" s="23">
        <v>44291</v>
      </c>
      <c r="D97" s="14" t="s">
        <v>13</v>
      </c>
      <c r="E97" s="14"/>
      <c r="F97" s="24">
        <v>429.99</v>
      </c>
      <c r="G97" s="25">
        <f t="shared" si="1"/>
        <v>85.998</v>
      </c>
    </row>
    <row r="98" spans="1:7" ht="18">
      <c r="A98" s="11"/>
      <c r="B98" s="13" t="s">
        <v>168</v>
      </c>
      <c r="C98" s="23">
        <v>44291</v>
      </c>
      <c r="D98" s="14" t="s">
        <v>13</v>
      </c>
      <c r="E98" s="14"/>
      <c r="F98" s="24">
        <v>343.99</v>
      </c>
      <c r="G98" s="25">
        <f t="shared" si="1"/>
        <v>68.798</v>
      </c>
    </row>
    <row r="99" spans="1:7" ht="18">
      <c r="A99" s="11"/>
      <c r="B99" s="13" t="s">
        <v>169</v>
      </c>
      <c r="C99" s="23">
        <v>44291</v>
      </c>
      <c r="D99" s="14" t="s">
        <v>13</v>
      </c>
      <c r="E99" s="14"/>
      <c r="F99" s="24">
        <v>469.08</v>
      </c>
      <c r="G99" s="25">
        <f t="shared" si="1"/>
        <v>93.816</v>
      </c>
    </row>
    <row r="100" spans="1:7" ht="18">
      <c r="A100" s="11"/>
      <c r="B100" s="13" t="s">
        <v>170</v>
      </c>
      <c r="C100" s="23">
        <v>44291</v>
      </c>
      <c r="D100" s="14" t="s">
        <v>13</v>
      </c>
      <c r="E100" s="14"/>
      <c r="F100" s="24">
        <v>390.9</v>
      </c>
      <c r="G100" s="25">
        <f t="shared" si="1"/>
        <v>78.18</v>
      </c>
    </row>
    <row r="101" spans="1:7" ht="18">
      <c r="A101" s="11"/>
      <c r="B101" s="13" t="s">
        <v>171</v>
      </c>
      <c r="C101" s="23">
        <v>44291</v>
      </c>
      <c r="D101" s="14" t="s">
        <v>13</v>
      </c>
      <c r="E101" s="14"/>
      <c r="F101" s="24">
        <v>312.72</v>
      </c>
      <c r="G101" s="25">
        <f t="shared" si="1"/>
        <v>62.54400000000001</v>
      </c>
    </row>
    <row r="102" spans="1:7" ht="18">
      <c r="A102" s="11"/>
      <c r="B102" s="13" t="s">
        <v>172</v>
      </c>
      <c r="C102" s="23">
        <v>44291</v>
      </c>
      <c r="D102" s="14" t="s">
        <v>13</v>
      </c>
      <c r="E102" s="14"/>
      <c r="F102" s="24">
        <v>562.9</v>
      </c>
      <c r="G102" s="25">
        <f t="shared" si="1"/>
        <v>112.58</v>
      </c>
    </row>
    <row r="103" spans="1:7" ht="18">
      <c r="A103" s="11"/>
      <c r="B103" s="13" t="s">
        <v>173</v>
      </c>
      <c r="C103" s="23">
        <v>44291</v>
      </c>
      <c r="D103" s="14" t="s">
        <v>13</v>
      </c>
      <c r="E103" s="14"/>
      <c r="F103" s="24">
        <v>469.08</v>
      </c>
      <c r="G103" s="25">
        <f t="shared" si="1"/>
        <v>93.816</v>
      </c>
    </row>
    <row r="104" spans="1:7" ht="18">
      <c r="A104" s="11"/>
      <c r="B104" s="13" t="s">
        <v>174</v>
      </c>
      <c r="C104" s="23">
        <v>44291</v>
      </c>
      <c r="D104" s="14" t="s">
        <v>13</v>
      </c>
      <c r="E104" s="14"/>
      <c r="F104" s="24">
        <v>375.26</v>
      </c>
      <c r="G104" s="25">
        <f t="shared" si="1"/>
        <v>75.052</v>
      </c>
    </row>
    <row r="105" spans="1:7" ht="18">
      <c r="A105" s="11"/>
      <c r="B105" s="13" t="s">
        <v>175</v>
      </c>
      <c r="C105" s="23">
        <v>44291</v>
      </c>
      <c r="D105" s="14" t="s">
        <v>13</v>
      </c>
      <c r="E105" s="14"/>
      <c r="F105" s="24">
        <v>609.8</v>
      </c>
      <c r="G105" s="25">
        <f t="shared" si="1"/>
        <v>121.96</v>
      </c>
    </row>
    <row r="106" spans="1:7" ht="18">
      <c r="A106" s="17"/>
      <c r="B106" s="18" t="s">
        <v>176</v>
      </c>
      <c r="C106" s="23">
        <v>44291</v>
      </c>
      <c r="D106" s="14" t="s">
        <v>13</v>
      </c>
      <c r="E106" s="14"/>
      <c r="F106" s="24">
        <v>508.17</v>
      </c>
      <c r="G106" s="25">
        <f t="shared" si="1"/>
        <v>101.63400000000001</v>
      </c>
    </row>
    <row r="107" spans="1:7" ht="18">
      <c r="A107" s="11"/>
      <c r="B107" s="13" t="s">
        <v>177</v>
      </c>
      <c r="C107" s="23">
        <v>44291</v>
      </c>
      <c r="D107" s="14" t="s">
        <v>13</v>
      </c>
      <c r="E107" s="14"/>
      <c r="F107" s="24">
        <v>406.54</v>
      </c>
      <c r="G107" s="25">
        <f t="shared" si="1"/>
        <v>81.308</v>
      </c>
    </row>
    <row r="108" spans="1:7" ht="18">
      <c r="A108" s="11"/>
      <c r="B108" s="13" t="s">
        <v>178</v>
      </c>
      <c r="C108" s="23">
        <v>44291</v>
      </c>
      <c r="D108" s="14" t="s">
        <v>13</v>
      </c>
      <c r="E108" s="14"/>
      <c r="F108" s="24">
        <v>298.53</v>
      </c>
      <c r="G108" s="25">
        <f t="shared" si="1"/>
        <v>59.705999999999996</v>
      </c>
    </row>
    <row r="109" spans="1:7" ht="18">
      <c r="A109" s="11"/>
      <c r="B109" s="13" t="s">
        <v>179</v>
      </c>
      <c r="C109" s="23">
        <v>44291</v>
      </c>
      <c r="D109" s="14" t="s">
        <v>13</v>
      </c>
      <c r="E109" s="14"/>
      <c r="F109" s="24">
        <v>248.78</v>
      </c>
      <c r="G109" s="25">
        <f t="shared" si="1"/>
        <v>49.756</v>
      </c>
    </row>
    <row r="110" spans="1:7" ht="18">
      <c r="A110" s="11"/>
      <c r="B110" s="13" t="s">
        <v>180</v>
      </c>
      <c r="C110" s="23">
        <v>44291</v>
      </c>
      <c r="D110" s="14" t="s">
        <v>13</v>
      </c>
      <c r="E110" s="14"/>
      <c r="F110" s="24">
        <v>199.02</v>
      </c>
      <c r="G110" s="25">
        <f t="shared" si="1"/>
        <v>39.804</v>
      </c>
    </row>
    <row r="111" spans="1:7" ht="18">
      <c r="A111" s="11"/>
      <c r="B111" s="13" t="s">
        <v>181</v>
      </c>
      <c r="C111" s="23">
        <v>44291</v>
      </c>
      <c r="D111" s="14" t="s">
        <v>13</v>
      </c>
      <c r="E111" s="14"/>
      <c r="F111" s="24">
        <v>271.39</v>
      </c>
      <c r="G111" s="25">
        <f t="shared" si="1"/>
        <v>54.278</v>
      </c>
    </row>
    <row r="112" spans="1:7" ht="18">
      <c r="A112" s="11"/>
      <c r="B112" s="13" t="s">
        <v>182</v>
      </c>
      <c r="C112" s="23">
        <v>44291</v>
      </c>
      <c r="D112" s="14" t="s">
        <v>13</v>
      </c>
      <c r="E112" s="14"/>
      <c r="F112" s="24">
        <v>226.16</v>
      </c>
      <c r="G112" s="25">
        <f t="shared" si="1"/>
        <v>45.232</v>
      </c>
    </row>
    <row r="113" spans="1:7" ht="18">
      <c r="A113" s="11"/>
      <c r="B113" s="13" t="s">
        <v>183</v>
      </c>
      <c r="C113" s="23">
        <v>44291</v>
      </c>
      <c r="D113" s="14" t="s">
        <v>13</v>
      </c>
      <c r="E113" s="14"/>
      <c r="F113" s="24">
        <v>180.93</v>
      </c>
      <c r="G113" s="25">
        <f t="shared" si="1"/>
        <v>36.186</v>
      </c>
    </row>
    <row r="114" spans="1:7" ht="18">
      <c r="A114" s="11"/>
      <c r="B114" s="13" t="s">
        <v>184</v>
      </c>
      <c r="C114" s="23">
        <v>44291</v>
      </c>
      <c r="D114" s="14" t="s">
        <v>13</v>
      </c>
      <c r="E114" s="14"/>
      <c r="F114" s="24">
        <v>325.67</v>
      </c>
      <c r="G114" s="25">
        <f t="shared" si="1"/>
        <v>65.134</v>
      </c>
    </row>
    <row r="115" spans="1:7" ht="18">
      <c r="A115" s="11"/>
      <c r="B115" s="13" t="s">
        <v>185</v>
      </c>
      <c r="C115" s="23">
        <v>44291</v>
      </c>
      <c r="D115" s="14" t="s">
        <v>13</v>
      </c>
      <c r="E115" s="14"/>
      <c r="F115" s="24">
        <v>271.39</v>
      </c>
      <c r="G115" s="25">
        <f t="shared" si="1"/>
        <v>54.278</v>
      </c>
    </row>
    <row r="116" spans="1:7" ht="18">
      <c r="A116" s="11"/>
      <c r="B116" s="13" t="s">
        <v>186</v>
      </c>
      <c r="C116" s="23">
        <v>44291</v>
      </c>
      <c r="D116" s="14" t="s">
        <v>13</v>
      </c>
      <c r="E116" s="14"/>
      <c r="F116" s="24">
        <v>217.11</v>
      </c>
      <c r="G116" s="25">
        <f t="shared" si="1"/>
        <v>43.422000000000004</v>
      </c>
    </row>
    <row r="117" spans="1:7" ht="18">
      <c r="A117" s="11"/>
      <c r="B117" s="13" t="s">
        <v>187</v>
      </c>
      <c r="C117" s="23">
        <v>44291</v>
      </c>
      <c r="D117" s="14" t="s">
        <v>13</v>
      </c>
      <c r="E117" s="14"/>
      <c r="F117" s="24">
        <v>352.81</v>
      </c>
      <c r="G117" s="25">
        <f t="shared" si="1"/>
        <v>70.562</v>
      </c>
    </row>
    <row r="118" spans="1:7" ht="18">
      <c r="A118" s="11"/>
      <c r="B118" s="13" t="s">
        <v>188</v>
      </c>
      <c r="C118" s="23">
        <v>44291</v>
      </c>
      <c r="D118" s="14" t="s">
        <v>13</v>
      </c>
      <c r="E118" s="14"/>
      <c r="F118" s="24">
        <v>294.01</v>
      </c>
      <c r="G118" s="25">
        <f t="shared" si="1"/>
        <v>58.802</v>
      </c>
    </row>
    <row r="119" spans="1:7" ht="18">
      <c r="A119" s="17"/>
      <c r="B119" s="18" t="s">
        <v>189</v>
      </c>
      <c r="C119" s="23">
        <v>44291</v>
      </c>
      <c r="D119" s="14" t="s">
        <v>13</v>
      </c>
      <c r="E119" s="14"/>
      <c r="F119" s="24">
        <v>235.21</v>
      </c>
      <c r="G119" s="25">
        <f t="shared" si="1"/>
        <v>47.042</v>
      </c>
    </row>
    <row r="120" spans="1:7" ht="18">
      <c r="A120" s="11"/>
      <c r="B120" s="13" t="s">
        <v>190</v>
      </c>
      <c r="C120" s="23">
        <v>44291</v>
      </c>
      <c r="D120" s="14" t="s">
        <v>13</v>
      </c>
      <c r="E120" s="14"/>
      <c r="F120" s="24">
        <v>358.22</v>
      </c>
      <c r="G120" s="25">
        <f t="shared" si="1"/>
        <v>71.644</v>
      </c>
    </row>
    <row r="121" spans="1:7" ht="18">
      <c r="A121" s="11"/>
      <c r="B121" s="13" t="s">
        <v>191</v>
      </c>
      <c r="C121" s="23">
        <v>44291</v>
      </c>
      <c r="D121" s="14" t="s">
        <v>13</v>
      </c>
      <c r="E121" s="14"/>
      <c r="F121" s="24">
        <v>298.52</v>
      </c>
      <c r="G121" s="25">
        <f t="shared" si="1"/>
        <v>59.704</v>
      </c>
    </row>
    <row r="122" spans="1:7" ht="18">
      <c r="A122" s="11"/>
      <c r="B122" s="13" t="s">
        <v>192</v>
      </c>
      <c r="C122" s="23">
        <v>44291</v>
      </c>
      <c r="D122" s="14" t="s">
        <v>13</v>
      </c>
      <c r="E122" s="14"/>
      <c r="F122" s="24">
        <v>238.81</v>
      </c>
      <c r="G122" s="25">
        <f t="shared" si="1"/>
        <v>47.762</v>
      </c>
    </row>
    <row r="123" spans="1:7" ht="18">
      <c r="A123" s="11"/>
      <c r="B123" s="13" t="s">
        <v>193</v>
      </c>
      <c r="C123" s="23">
        <v>44291</v>
      </c>
      <c r="D123" s="14" t="s">
        <v>13</v>
      </c>
      <c r="E123" s="14"/>
      <c r="F123" s="24">
        <v>325.66</v>
      </c>
      <c r="G123" s="25">
        <f t="shared" si="1"/>
        <v>65.132</v>
      </c>
    </row>
    <row r="124" spans="1:7" ht="18">
      <c r="A124" s="11"/>
      <c r="B124" s="13" t="s">
        <v>194</v>
      </c>
      <c r="C124" s="23">
        <v>44291</v>
      </c>
      <c r="D124" s="14" t="s">
        <v>13</v>
      </c>
      <c r="E124" s="14"/>
      <c r="F124" s="24">
        <v>271.38</v>
      </c>
      <c r="G124" s="25">
        <f t="shared" si="1"/>
        <v>54.276</v>
      </c>
    </row>
    <row r="125" spans="1:7" ht="18">
      <c r="A125" s="11"/>
      <c r="B125" s="13" t="s">
        <v>195</v>
      </c>
      <c r="C125" s="23">
        <v>44291</v>
      </c>
      <c r="D125" s="14" t="s">
        <v>13</v>
      </c>
      <c r="E125" s="14"/>
      <c r="F125" s="24">
        <v>217.1</v>
      </c>
      <c r="G125" s="25">
        <f t="shared" si="1"/>
        <v>43.42</v>
      </c>
    </row>
    <row r="126" spans="1:7" ht="18">
      <c r="A126" s="11"/>
      <c r="B126" s="13" t="s">
        <v>196</v>
      </c>
      <c r="C126" s="23">
        <v>44291</v>
      </c>
      <c r="D126" s="14" t="s">
        <v>13</v>
      </c>
      <c r="E126" s="14"/>
      <c r="F126" s="24">
        <v>390.79</v>
      </c>
      <c r="G126" s="25">
        <f t="shared" si="1"/>
        <v>78.15800000000002</v>
      </c>
    </row>
    <row r="127" spans="1:7" ht="18">
      <c r="A127" s="11"/>
      <c r="B127" s="13" t="s">
        <v>197</v>
      </c>
      <c r="C127" s="23">
        <v>44291</v>
      </c>
      <c r="D127" s="14" t="s">
        <v>13</v>
      </c>
      <c r="E127" s="14"/>
      <c r="F127" s="24">
        <v>325.66</v>
      </c>
      <c r="G127" s="25">
        <f t="shared" si="1"/>
        <v>65.132</v>
      </c>
    </row>
    <row r="128" spans="1:7" ht="18">
      <c r="A128" s="11"/>
      <c r="B128" s="13" t="s">
        <v>198</v>
      </c>
      <c r="C128" s="23">
        <v>44291</v>
      </c>
      <c r="D128" s="14" t="s">
        <v>13</v>
      </c>
      <c r="E128" s="14"/>
      <c r="F128" s="24">
        <v>260.52</v>
      </c>
      <c r="G128" s="25">
        <f t="shared" si="1"/>
        <v>52.104</v>
      </c>
    </row>
    <row r="129" spans="1:7" ht="18">
      <c r="A129" s="11"/>
      <c r="B129" s="13" t="s">
        <v>199</v>
      </c>
      <c r="C129" s="23">
        <v>44291</v>
      </c>
      <c r="D129" s="14" t="s">
        <v>13</v>
      </c>
      <c r="E129" s="14"/>
      <c r="F129" s="24">
        <v>423.35</v>
      </c>
      <c r="G129" s="25">
        <f t="shared" si="1"/>
        <v>84.67000000000002</v>
      </c>
    </row>
    <row r="130" spans="1:7" ht="18">
      <c r="A130" s="17"/>
      <c r="B130" s="18" t="s">
        <v>200</v>
      </c>
      <c r="C130" s="23">
        <v>44291</v>
      </c>
      <c r="D130" s="14" t="s">
        <v>13</v>
      </c>
      <c r="E130" s="14"/>
      <c r="F130" s="24">
        <v>352.79</v>
      </c>
      <c r="G130" s="25">
        <f t="shared" si="1"/>
        <v>70.558</v>
      </c>
    </row>
    <row r="131" spans="1:7" ht="18.75" thickBot="1">
      <c r="A131" s="17"/>
      <c r="B131" s="18" t="s">
        <v>201</v>
      </c>
      <c r="C131" s="23">
        <v>44291</v>
      </c>
      <c r="D131" s="19" t="s">
        <v>13</v>
      </c>
      <c r="E131" s="19"/>
      <c r="F131" s="27">
        <v>282.24</v>
      </c>
      <c r="G131" s="28">
        <f t="shared" si="1"/>
        <v>56.44800000000001</v>
      </c>
    </row>
    <row r="132" spans="1:7" ht="20.25">
      <c r="A132" s="20"/>
      <c r="B132" s="21" t="s">
        <v>202</v>
      </c>
      <c r="C132" s="23"/>
      <c r="D132" s="29"/>
      <c r="E132" s="29"/>
      <c r="F132" s="29"/>
      <c r="G132" s="30"/>
    </row>
    <row r="133" spans="1:7" ht="18">
      <c r="A133" s="22" t="s">
        <v>203</v>
      </c>
      <c r="B133" s="13" t="s">
        <v>12</v>
      </c>
      <c r="C133" s="23">
        <v>44291</v>
      </c>
      <c r="D133" s="14" t="s">
        <v>13</v>
      </c>
      <c r="E133" s="14"/>
      <c r="F133" s="24">
        <v>218.09</v>
      </c>
      <c r="G133" s="31">
        <f>+F133*20%</f>
        <v>43.618</v>
      </c>
    </row>
    <row r="134" spans="1:7" ht="18">
      <c r="A134" s="22" t="s">
        <v>204</v>
      </c>
      <c r="B134" s="13" t="s">
        <v>15</v>
      </c>
      <c r="C134" s="23">
        <v>44291</v>
      </c>
      <c r="D134" s="14" t="s">
        <v>13</v>
      </c>
      <c r="E134" s="14"/>
      <c r="F134" s="24">
        <v>181.74</v>
      </c>
      <c r="G134" s="31">
        <f aca="true" t="shared" si="2" ref="G134:G148">+F134*20%</f>
        <v>36.348000000000006</v>
      </c>
    </row>
    <row r="135" spans="1:7" ht="18">
      <c r="A135" s="22" t="s">
        <v>205</v>
      </c>
      <c r="B135" s="13" t="s">
        <v>17</v>
      </c>
      <c r="C135" s="23">
        <v>44291</v>
      </c>
      <c r="D135" s="14" t="s">
        <v>13</v>
      </c>
      <c r="E135" s="14"/>
      <c r="F135" s="24">
        <v>145.39</v>
      </c>
      <c r="G135" s="31">
        <f t="shared" si="2"/>
        <v>29.078</v>
      </c>
    </row>
    <row r="136" spans="1:7" ht="18">
      <c r="A136" s="22" t="s">
        <v>206</v>
      </c>
      <c r="B136" s="13" t="s">
        <v>19</v>
      </c>
      <c r="C136" s="23">
        <v>44291</v>
      </c>
      <c r="D136" s="14" t="s">
        <v>13</v>
      </c>
      <c r="E136" s="14"/>
      <c r="F136" s="24">
        <v>101.78</v>
      </c>
      <c r="G136" s="31">
        <f t="shared" si="2"/>
        <v>20.356</v>
      </c>
    </row>
    <row r="137" spans="1:7" ht="18">
      <c r="A137" s="22" t="s">
        <v>207</v>
      </c>
      <c r="B137" s="13" t="s">
        <v>21</v>
      </c>
      <c r="C137" s="23">
        <v>44291</v>
      </c>
      <c r="D137" s="14" t="s">
        <v>13</v>
      </c>
      <c r="E137" s="14"/>
      <c r="F137" s="24">
        <v>198.26</v>
      </c>
      <c r="G137" s="31">
        <f t="shared" si="2"/>
        <v>39.652</v>
      </c>
    </row>
    <row r="138" spans="1:7" ht="18">
      <c r="A138" s="22" t="s">
        <v>208</v>
      </c>
      <c r="B138" s="13" t="s">
        <v>23</v>
      </c>
      <c r="C138" s="23">
        <v>44291</v>
      </c>
      <c r="D138" s="14" t="s">
        <v>13</v>
      </c>
      <c r="E138" s="14"/>
      <c r="F138" s="24">
        <v>165.22</v>
      </c>
      <c r="G138" s="31">
        <f t="shared" si="2"/>
        <v>33.044000000000004</v>
      </c>
    </row>
    <row r="139" spans="1:7" ht="18">
      <c r="A139" s="22" t="s">
        <v>209</v>
      </c>
      <c r="B139" s="13" t="s">
        <v>25</v>
      </c>
      <c r="C139" s="23">
        <v>44291</v>
      </c>
      <c r="D139" s="14" t="s">
        <v>13</v>
      </c>
      <c r="E139" s="14"/>
      <c r="F139" s="24">
        <v>132.18</v>
      </c>
      <c r="G139" s="31">
        <f t="shared" si="2"/>
        <v>26.436000000000003</v>
      </c>
    </row>
    <row r="140" spans="1:7" ht="18">
      <c r="A140" s="22" t="s">
        <v>210</v>
      </c>
      <c r="B140" s="13" t="s">
        <v>27</v>
      </c>
      <c r="C140" s="23">
        <v>44291</v>
      </c>
      <c r="D140" s="14" t="s">
        <v>13</v>
      </c>
      <c r="E140" s="14"/>
      <c r="F140" s="24">
        <v>92.52</v>
      </c>
      <c r="G140" s="31">
        <f t="shared" si="2"/>
        <v>18.504</v>
      </c>
    </row>
    <row r="141" spans="1:7" ht="18">
      <c r="A141" s="22" t="s">
        <v>211</v>
      </c>
      <c r="B141" s="13" t="s">
        <v>29</v>
      </c>
      <c r="C141" s="23">
        <v>44291</v>
      </c>
      <c r="D141" s="14" t="s">
        <v>13</v>
      </c>
      <c r="E141" s="14"/>
      <c r="F141" s="24">
        <v>237.92</v>
      </c>
      <c r="G141" s="31">
        <f t="shared" si="2"/>
        <v>47.584</v>
      </c>
    </row>
    <row r="142" spans="1:7" ht="18">
      <c r="A142" s="22" t="s">
        <v>212</v>
      </c>
      <c r="B142" s="13" t="s">
        <v>31</v>
      </c>
      <c r="C142" s="23">
        <v>44291</v>
      </c>
      <c r="D142" s="14" t="s">
        <v>13</v>
      </c>
      <c r="E142" s="14"/>
      <c r="F142" s="24">
        <v>198.26</v>
      </c>
      <c r="G142" s="31">
        <f t="shared" si="2"/>
        <v>39.652</v>
      </c>
    </row>
    <row r="143" spans="1:7" ht="18">
      <c r="A143" s="22" t="s">
        <v>213</v>
      </c>
      <c r="B143" s="13" t="s">
        <v>33</v>
      </c>
      <c r="C143" s="23">
        <v>44291</v>
      </c>
      <c r="D143" s="14" t="s">
        <v>13</v>
      </c>
      <c r="E143" s="14"/>
      <c r="F143" s="24">
        <v>158.61</v>
      </c>
      <c r="G143" s="31">
        <f t="shared" si="2"/>
        <v>31.722000000000005</v>
      </c>
    </row>
    <row r="144" spans="1:7" ht="18">
      <c r="A144" s="22" t="s">
        <v>214</v>
      </c>
      <c r="B144" s="13" t="s">
        <v>35</v>
      </c>
      <c r="C144" s="23">
        <v>44291</v>
      </c>
      <c r="D144" s="14" t="s">
        <v>13</v>
      </c>
      <c r="E144" s="14"/>
      <c r="F144" s="24">
        <v>111.03</v>
      </c>
      <c r="G144" s="31">
        <f t="shared" si="2"/>
        <v>22.206000000000003</v>
      </c>
    </row>
    <row r="145" spans="1:7" ht="18">
      <c r="A145" s="22" t="s">
        <v>215</v>
      </c>
      <c r="B145" s="13" t="s">
        <v>37</v>
      </c>
      <c r="C145" s="23">
        <v>44291</v>
      </c>
      <c r="D145" s="14" t="s">
        <v>13</v>
      </c>
      <c r="E145" s="14"/>
      <c r="F145" s="24">
        <v>257.74</v>
      </c>
      <c r="G145" s="31">
        <f t="shared" si="2"/>
        <v>51.548</v>
      </c>
    </row>
    <row r="146" spans="1:7" ht="18">
      <c r="A146" s="22" t="s">
        <v>216</v>
      </c>
      <c r="B146" s="13" t="s">
        <v>39</v>
      </c>
      <c r="C146" s="23">
        <v>44291</v>
      </c>
      <c r="D146" s="14" t="s">
        <v>13</v>
      </c>
      <c r="E146" s="14"/>
      <c r="F146" s="24">
        <v>214.79</v>
      </c>
      <c r="G146" s="31">
        <f t="shared" si="2"/>
        <v>42.958</v>
      </c>
    </row>
    <row r="147" spans="1:7" ht="18">
      <c r="A147" s="22" t="s">
        <v>217</v>
      </c>
      <c r="B147" s="13" t="s">
        <v>41</v>
      </c>
      <c r="C147" s="23">
        <v>44291</v>
      </c>
      <c r="D147" s="14" t="s">
        <v>13</v>
      </c>
      <c r="E147" s="14"/>
      <c r="F147" s="24">
        <v>171.83</v>
      </c>
      <c r="G147" s="31">
        <f t="shared" si="2"/>
        <v>34.36600000000001</v>
      </c>
    </row>
    <row r="148" spans="1:7" ht="18">
      <c r="A148" s="22" t="s">
        <v>218</v>
      </c>
      <c r="B148" s="13" t="s">
        <v>43</v>
      </c>
      <c r="C148" s="23">
        <v>44291</v>
      </c>
      <c r="D148" s="14" t="s">
        <v>13</v>
      </c>
      <c r="E148" s="14"/>
      <c r="F148" s="24">
        <v>120.28</v>
      </c>
      <c r="G148" s="31">
        <f t="shared" si="2"/>
        <v>24.056</v>
      </c>
    </row>
    <row r="149" spans="1:7" ht="20.25">
      <c r="A149" s="22"/>
      <c r="B149" s="15" t="s">
        <v>219</v>
      </c>
      <c r="C149" s="23"/>
      <c r="D149" s="26"/>
      <c r="E149" s="26"/>
      <c r="F149" s="26"/>
      <c r="G149" s="32"/>
    </row>
    <row r="150" spans="1:7" ht="18">
      <c r="A150" s="22" t="s">
        <v>220</v>
      </c>
      <c r="B150" s="13" t="s">
        <v>67</v>
      </c>
      <c r="C150" s="23">
        <v>44291</v>
      </c>
      <c r="D150" s="14" t="s">
        <v>13</v>
      </c>
      <c r="E150" s="14"/>
      <c r="F150" s="24">
        <v>338.8</v>
      </c>
      <c r="G150" s="31">
        <f aca="true" t="shared" si="3" ref="G150:G180">+F150*20%</f>
        <v>67.76</v>
      </c>
    </row>
    <row r="151" spans="1:7" ht="18">
      <c r="A151" s="22" t="s">
        <v>221</v>
      </c>
      <c r="B151" s="13" t="s">
        <v>69</v>
      </c>
      <c r="C151" s="23">
        <v>44291</v>
      </c>
      <c r="D151" s="14" t="s">
        <v>13</v>
      </c>
      <c r="E151" s="14"/>
      <c r="F151" s="24">
        <v>282.34</v>
      </c>
      <c r="G151" s="31">
        <f t="shared" si="3"/>
        <v>56.467999999999996</v>
      </c>
    </row>
    <row r="152" spans="1:7" ht="18">
      <c r="A152" s="22" t="s">
        <v>222</v>
      </c>
      <c r="B152" s="13" t="s">
        <v>71</v>
      </c>
      <c r="C152" s="23">
        <v>44291</v>
      </c>
      <c r="D152" s="14" t="s">
        <v>13</v>
      </c>
      <c r="E152" s="14"/>
      <c r="F152" s="24">
        <v>225.87</v>
      </c>
      <c r="G152" s="31">
        <f t="shared" si="3"/>
        <v>45.17400000000001</v>
      </c>
    </row>
    <row r="153" spans="1:7" ht="18">
      <c r="A153" s="22" t="s">
        <v>223</v>
      </c>
      <c r="B153" s="13" t="s">
        <v>73</v>
      </c>
      <c r="C153" s="23">
        <v>44291</v>
      </c>
      <c r="D153" s="14" t="s">
        <v>13</v>
      </c>
      <c r="E153" s="14"/>
      <c r="F153" s="24">
        <v>158.11</v>
      </c>
      <c r="G153" s="31">
        <f t="shared" si="3"/>
        <v>31.622000000000003</v>
      </c>
    </row>
    <row r="154" spans="1:7" ht="18">
      <c r="A154" s="22" t="s">
        <v>224</v>
      </c>
      <c r="B154" s="13" t="s">
        <v>75</v>
      </c>
      <c r="C154" s="23">
        <v>44291</v>
      </c>
      <c r="D154" s="14" t="s">
        <v>13</v>
      </c>
      <c r="E154" s="14"/>
      <c r="F154" s="24">
        <v>308</v>
      </c>
      <c r="G154" s="31">
        <f t="shared" si="3"/>
        <v>61.6</v>
      </c>
    </row>
    <row r="155" spans="1:7" ht="18">
      <c r="A155" s="22" t="s">
        <v>225</v>
      </c>
      <c r="B155" s="13" t="s">
        <v>77</v>
      </c>
      <c r="C155" s="23">
        <v>44291</v>
      </c>
      <c r="D155" s="14" t="s">
        <v>13</v>
      </c>
      <c r="E155" s="14"/>
      <c r="F155" s="24">
        <v>256.67</v>
      </c>
      <c r="G155" s="31">
        <f t="shared" si="3"/>
        <v>51.334</v>
      </c>
    </row>
    <row r="156" spans="1:7" ht="18">
      <c r="A156" s="22" t="s">
        <v>226</v>
      </c>
      <c r="B156" s="13" t="s">
        <v>79</v>
      </c>
      <c r="C156" s="23">
        <v>44291</v>
      </c>
      <c r="D156" s="14" t="s">
        <v>13</v>
      </c>
      <c r="E156" s="14"/>
      <c r="F156" s="24">
        <v>205.34</v>
      </c>
      <c r="G156" s="31">
        <f t="shared" si="3"/>
        <v>41.068000000000005</v>
      </c>
    </row>
    <row r="157" spans="1:7" ht="18">
      <c r="A157" s="22" t="s">
        <v>227</v>
      </c>
      <c r="B157" s="13" t="s">
        <v>81</v>
      </c>
      <c r="C157" s="23">
        <v>44291</v>
      </c>
      <c r="D157" s="14" t="s">
        <v>13</v>
      </c>
      <c r="E157" s="14"/>
      <c r="F157" s="24">
        <v>143.74</v>
      </c>
      <c r="G157" s="31">
        <f t="shared" si="3"/>
        <v>28.748000000000005</v>
      </c>
    </row>
    <row r="158" spans="1:7" ht="18">
      <c r="A158" s="22" t="s">
        <v>228</v>
      </c>
      <c r="B158" s="13" t="s">
        <v>83</v>
      </c>
      <c r="C158" s="23">
        <v>44291</v>
      </c>
      <c r="D158" s="14" t="s">
        <v>13</v>
      </c>
      <c r="E158" s="14"/>
      <c r="F158" s="24">
        <v>369.6</v>
      </c>
      <c r="G158" s="31">
        <f t="shared" si="3"/>
        <v>73.92</v>
      </c>
    </row>
    <row r="159" spans="1:7" ht="18">
      <c r="A159" s="22" t="s">
        <v>229</v>
      </c>
      <c r="B159" s="13" t="s">
        <v>85</v>
      </c>
      <c r="C159" s="23">
        <v>44291</v>
      </c>
      <c r="D159" s="14" t="s">
        <v>13</v>
      </c>
      <c r="E159" s="14"/>
      <c r="F159" s="24">
        <v>308</v>
      </c>
      <c r="G159" s="31">
        <f t="shared" si="3"/>
        <v>61.6</v>
      </c>
    </row>
    <row r="160" spans="1:7" ht="18">
      <c r="A160" s="22" t="s">
        <v>230</v>
      </c>
      <c r="B160" s="13" t="s">
        <v>87</v>
      </c>
      <c r="C160" s="23">
        <v>44291</v>
      </c>
      <c r="D160" s="14" t="s">
        <v>13</v>
      </c>
      <c r="E160" s="14"/>
      <c r="F160" s="24">
        <v>246.4</v>
      </c>
      <c r="G160" s="31">
        <f t="shared" si="3"/>
        <v>49.28</v>
      </c>
    </row>
    <row r="161" spans="1:7" ht="18">
      <c r="A161" s="22" t="s">
        <v>231</v>
      </c>
      <c r="B161" s="13" t="s">
        <v>89</v>
      </c>
      <c r="C161" s="23">
        <v>44291</v>
      </c>
      <c r="D161" s="14" t="s">
        <v>13</v>
      </c>
      <c r="E161" s="14"/>
      <c r="F161" s="24">
        <v>172.48</v>
      </c>
      <c r="G161" s="31">
        <f t="shared" si="3"/>
        <v>34.496</v>
      </c>
    </row>
    <row r="162" spans="1:7" ht="18">
      <c r="A162" s="22" t="s">
        <v>232</v>
      </c>
      <c r="B162" s="13" t="s">
        <v>91</v>
      </c>
      <c r="C162" s="23">
        <v>44291</v>
      </c>
      <c r="D162" s="14" t="s">
        <v>13</v>
      </c>
      <c r="E162" s="14"/>
      <c r="F162" s="24">
        <v>400.41</v>
      </c>
      <c r="G162" s="31">
        <f t="shared" si="3"/>
        <v>80.08200000000001</v>
      </c>
    </row>
    <row r="163" spans="1:7" ht="18">
      <c r="A163" s="22" t="s">
        <v>233</v>
      </c>
      <c r="B163" s="13" t="s">
        <v>93</v>
      </c>
      <c r="C163" s="23">
        <v>44291</v>
      </c>
      <c r="D163" s="14" t="s">
        <v>13</v>
      </c>
      <c r="E163" s="14"/>
      <c r="F163" s="24">
        <v>333.67</v>
      </c>
      <c r="G163" s="31">
        <f t="shared" si="3"/>
        <v>66.73400000000001</v>
      </c>
    </row>
    <row r="164" spans="1:7" ht="18">
      <c r="A164" s="22" t="s">
        <v>234</v>
      </c>
      <c r="B164" s="13" t="s">
        <v>95</v>
      </c>
      <c r="C164" s="23">
        <v>44291</v>
      </c>
      <c r="D164" s="14" t="s">
        <v>13</v>
      </c>
      <c r="E164" s="14"/>
      <c r="F164" s="24">
        <v>266.94</v>
      </c>
      <c r="G164" s="31">
        <f t="shared" si="3"/>
        <v>53.388000000000005</v>
      </c>
    </row>
    <row r="165" spans="1:7" ht="18">
      <c r="A165" s="22" t="s">
        <v>235</v>
      </c>
      <c r="B165" s="13" t="s">
        <v>97</v>
      </c>
      <c r="C165" s="23">
        <v>44291</v>
      </c>
      <c r="D165" s="14" t="s">
        <v>13</v>
      </c>
      <c r="E165" s="14"/>
      <c r="F165" s="24">
        <v>186.86</v>
      </c>
      <c r="G165" s="31">
        <f t="shared" si="3"/>
        <v>37.37200000000001</v>
      </c>
    </row>
    <row r="166" spans="1:7" ht="18">
      <c r="A166" s="22" t="s">
        <v>119</v>
      </c>
      <c r="B166" s="13" t="s">
        <v>120</v>
      </c>
      <c r="C166" s="23">
        <v>44291</v>
      </c>
      <c r="D166" s="14" t="s">
        <v>13</v>
      </c>
      <c r="E166" s="14"/>
      <c r="F166" s="24">
        <v>360.36</v>
      </c>
      <c r="G166" s="31">
        <f t="shared" si="3"/>
        <v>72.072</v>
      </c>
    </row>
    <row r="167" spans="1:7" ht="18">
      <c r="A167" s="22" t="s">
        <v>121</v>
      </c>
      <c r="B167" s="13" t="s">
        <v>122</v>
      </c>
      <c r="C167" s="23">
        <v>44291</v>
      </c>
      <c r="D167" s="14" t="s">
        <v>13</v>
      </c>
      <c r="E167" s="14"/>
      <c r="F167" s="24">
        <v>300.3</v>
      </c>
      <c r="G167" s="31">
        <f t="shared" si="3"/>
        <v>60.06</v>
      </c>
    </row>
    <row r="168" spans="1:7" ht="18">
      <c r="A168" s="22" t="s">
        <v>123</v>
      </c>
      <c r="B168" s="13" t="s">
        <v>124</v>
      </c>
      <c r="C168" s="23">
        <v>44291</v>
      </c>
      <c r="D168" s="14" t="s">
        <v>13</v>
      </c>
      <c r="E168" s="14"/>
      <c r="F168" s="24">
        <v>240.24</v>
      </c>
      <c r="G168" s="31">
        <f t="shared" si="3"/>
        <v>48.048</v>
      </c>
    </row>
    <row r="169" spans="1:7" ht="18">
      <c r="A169" s="22" t="s">
        <v>131</v>
      </c>
      <c r="B169" s="13" t="s">
        <v>132</v>
      </c>
      <c r="C169" s="23">
        <v>44291</v>
      </c>
      <c r="D169" s="14" t="s">
        <v>13</v>
      </c>
      <c r="E169" s="14"/>
      <c r="F169" s="24">
        <v>406.57</v>
      </c>
      <c r="G169" s="31">
        <f t="shared" si="3"/>
        <v>81.31400000000001</v>
      </c>
    </row>
    <row r="170" spans="1:7" ht="18">
      <c r="A170" s="22" t="s">
        <v>133</v>
      </c>
      <c r="B170" s="13" t="s">
        <v>134</v>
      </c>
      <c r="C170" s="23">
        <v>44291</v>
      </c>
      <c r="D170" s="14" t="s">
        <v>13</v>
      </c>
      <c r="E170" s="14"/>
      <c r="F170" s="24">
        <v>338.8</v>
      </c>
      <c r="G170" s="31">
        <f t="shared" si="3"/>
        <v>67.76</v>
      </c>
    </row>
    <row r="171" spans="1:7" ht="18">
      <c r="A171" s="22" t="s">
        <v>236</v>
      </c>
      <c r="B171" s="13" t="s">
        <v>135</v>
      </c>
      <c r="C171" s="23">
        <v>44291</v>
      </c>
      <c r="D171" s="14" t="s">
        <v>13</v>
      </c>
      <c r="E171" s="14"/>
      <c r="F171" s="24">
        <v>271.04</v>
      </c>
      <c r="G171" s="31">
        <f t="shared" si="3"/>
        <v>54.208000000000006</v>
      </c>
    </row>
    <row r="172" spans="1:7" ht="18">
      <c r="A172" s="22" t="s">
        <v>136</v>
      </c>
      <c r="B172" s="13" t="s">
        <v>137</v>
      </c>
      <c r="C172" s="23">
        <v>44291</v>
      </c>
      <c r="D172" s="14" t="s">
        <v>13</v>
      </c>
      <c r="E172" s="14"/>
      <c r="F172" s="24">
        <v>437.37</v>
      </c>
      <c r="G172" s="31">
        <f t="shared" si="3"/>
        <v>87.474</v>
      </c>
    </row>
    <row r="173" spans="1:7" ht="18">
      <c r="A173" s="22" t="s">
        <v>138</v>
      </c>
      <c r="B173" s="13" t="s">
        <v>139</v>
      </c>
      <c r="C173" s="23">
        <v>44291</v>
      </c>
      <c r="D173" s="14" t="s">
        <v>13</v>
      </c>
      <c r="E173" s="14"/>
      <c r="F173" s="24">
        <v>364.47</v>
      </c>
      <c r="G173" s="31">
        <f t="shared" si="3"/>
        <v>72.894</v>
      </c>
    </row>
    <row r="174" spans="1:7" ht="18">
      <c r="A174" s="22" t="s">
        <v>140</v>
      </c>
      <c r="B174" s="13" t="s">
        <v>141</v>
      </c>
      <c r="C174" s="23">
        <v>44291</v>
      </c>
      <c r="D174" s="14" t="s">
        <v>13</v>
      </c>
      <c r="E174" s="14"/>
      <c r="F174" s="24">
        <v>291.58</v>
      </c>
      <c r="G174" s="31">
        <f t="shared" si="3"/>
        <v>58.316</v>
      </c>
    </row>
    <row r="175" spans="1:7" ht="18">
      <c r="A175" s="22" t="s">
        <v>142</v>
      </c>
      <c r="B175" s="13" t="s">
        <v>143</v>
      </c>
      <c r="C175" s="23">
        <v>44291</v>
      </c>
      <c r="D175" s="14" t="s">
        <v>13</v>
      </c>
      <c r="E175" s="14"/>
      <c r="F175" s="24">
        <v>261.71</v>
      </c>
      <c r="G175" s="31">
        <f t="shared" si="3"/>
        <v>52.342</v>
      </c>
    </row>
    <row r="176" spans="1:7" ht="18">
      <c r="A176" s="22" t="s">
        <v>144</v>
      </c>
      <c r="B176" s="13" t="s">
        <v>145</v>
      </c>
      <c r="C176" s="23">
        <v>44291</v>
      </c>
      <c r="D176" s="14" t="s">
        <v>13</v>
      </c>
      <c r="E176" s="14"/>
      <c r="F176" s="24">
        <v>218.09</v>
      </c>
      <c r="G176" s="31">
        <f t="shared" si="3"/>
        <v>43.618</v>
      </c>
    </row>
    <row r="177" spans="1:7" ht="18">
      <c r="A177" s="22" t="s">
        <v>146</v>
      </c>
      <c r="B177" s="13" t="s">
        <v>147</v>
      </c>
      <c r="C177" s="23">
        <v>44291</v>
      </c>
      <c r="D177" s="14" t="s">
        <v>13</v>
      </c>
      <c r="E177" s="14"/>
      <c r="F177" s="24">
        <v>174.47</v>
      </c>
      <c r="G177" s="31">
        <f t="shared" si="3"/>
        <v>34.894</v>
      </c>
    </row>
    <row r="178" spans="1:7" ht="18">
      <c r="A178" s="22" t="s">
        <v>148</v>
      </c>
      <c r="B178" s="13" t="s">
        <v>149</v>
      </c>
      <c r="C178" s="23">
        <v>44291</v>
      </c>
      <c r="D178" s="14" t="s">
        <v>13</v>
      </c>
      <c r="E178" s="14"/>
      <c r="F178" s="24">
        <v>281.53</v>
      </c>
      <c r="G178" s="31">
        <f t="shared" si="3"/>
        <v>56.306</v>
      </c>
    </row>
    <row r="179" spans="1:7" ht="18">
      <c r="A179" s="22" t="s">
        <v>150</v>
      </c>
      <c r="B179" s="13" t="s">
        <v>151</v>
      </c>
      <c r="C179" s="23">
        <v>44291</v>
      </c>
      <c r="D179" s="14" t="s">
        <v>13</v>
      </c>
      <c r="E179" s="14"/>
      <c r="F179" s="24">
        <v>234.61</v>
      </c>
      <c r="G179" s="31">
        <f t="shared" si="3"/>
        <v>46.922000000000004</v>
      </c>
    </row>
    <row r="180" spans="1:7" ht="18">
      <c r="A180" s="22" t="s">
        <v>152</v>
      </c>
      <c r="B180" s="13" t="s">
        <v>153</v>
      </c>
      <c r="C180" s="23">
        <v>44291</v>
      </c>
      <c r="D180" s="14" t="s">
        <v>13</v>
      </c>
      <c r="E180" s="14"/>
      <c r="F180" s="24">
        <v>187.69</v>
      </c>
      <c r="G180" s="31">
        <f t="shared" si="3"/>
        <v>37.538000000000004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dcterms:created xsi:type="dcterms:W3CDTF">2020-10-13T13:22:06Z</dcterms:created>
  <dcterms:modified xsi:type="dcterms:W3CDTF">2021-04-20T11:18:55Z</dcterms:modified>
  <cp:category/>
  <cp:version/>
  <cp:contentType/>
  <cp:contentStatus/>
</cp:coreProperties>
</file>