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1385" activeTab="0"/>
  </bookViews>
  <sheets>
    <sheet name="новые цены" sheetId="1" r:id="rId1"/>
    <sheet name="1" sheetId="2" r:id="rId2"/>
  </sheets>
  <definedNames>
    <definedName name="_xlnm.Print_Titles" localSheetId="1">'1'!$B:$G,'1'!$8:$8</definedName>
    <definedName name="_xlnm.Print_Titles" localSheetId="0">'новые цены'!$A:$F,'новые цены'!$8:$8</definedName>
    <definedName name="_xlnm.Print_Area" localSheetId="1">'1'!$B$2:$H$57</definedName>
    <definedName name="_xlnm.Print_Area" localSheetId="0">'новые цены'!$A$2:$G$57</definedName>
  </definedNames>
  <calcPr fullCalcOnLoad="1"/>
</workbook>
</file>

<file path=xl/sharedStrings.xml><?xml version="1.0" encoding="utf-8"?>
<sst xmlns="http://schemas.openxmlformats.org/spreadsheetml/2006/main" count="199" uniqueCount="76">
  <si>
    <t>Кирпич керамический лицевой пустотелый утолщенный(250x120x88)</t>
  </si>
  <si>
    <t>Кирпич керамический рядовой пустотелый утолщенный(250x120x88)</t>
  </si>
  <si>
    <t>Кирпич керамический рядовой одинарный полнотелый(250x120x65)</t>
  </si>
  <si>
    <t>Камни керамические рядовые укрупненные с горизонтальными пустотами(250x200x80)</t>
  </si>
  <si>
    <t>Камни керамические лицевые (250x120x138)</t>
  </si>
  <si>
    <t>Камни керамические рядовые (250x120x138)</t>
  </si>
  <si>
    <t>С413-1038-6</t>
  </si>
  <si>
    <t>С413-1038-7</t>
  </si>
  <si>
    <t>С413-1038-8</t>
  </si>
  <si>
    <t>С413-1037</t>
  </si>
  <si>
    <t>С413-1037-1</t>
  </si>
  <si>
    <t>С413-1037-2</t>
  </si>
  <si>
    <t>С413-1038-10</t>
  </si>
  <si>
    <t>С413-1038-11</t>
  </si>
  <si>
    <t>С413-1037-4</t>
  </si>
  <si>
    <t>С413-1037-5</t>
  </si>
  <si>
    <t>С413-1037-6</t>
  </si>
  <si>
    <t>С413-1036</t>
  </si>
  <si>
    <t>С413-1036-1</t>
  </si>
  <si>
    <t>С413-1036-2</t>
  </si>
  <si>
    <t>С413-1036-3</t>
  </si>
  <si>
    <t>С413-1036-4</t>
  </si>
  <si>
    <t>Дата</t>
  </si>
  <si>
    <t>Единица измерения</t>
  </si>
  <si>
    <t>Объем тары</t>
  </si>
  <si>
    <t>НДС, руб</t>
  </si>
  <si>
    <t xml:space="preserve">Месторасположение организации : </t>
  </si>
  <si>
    <t>Государственный орган управления:</t>
  </si>
  <si>
    <t>(по ведомственной подчиненности)</t>
  </si>
  <si>
    <t xml:space="preserve">Код </t>
  </si>
  <si>
    <t>Наименование материала, изделия, конструкции</t>
  </si>
  <si>
    <t>Отпускная цена  без НДС, руб</t>
  </si>
  <si>
    <t>Код УНП организации:</t>
  </si>
  <si>
    <t>Брестская обл., Стоинский р-н, р.п.Речица</t>
  </si>
  <si>
    <t>Министерство Архитектуры и Строительства РБ</t>
  </si>
  <si>
    <t>1000 шт</t>
  </si>
  <si>
    <t>С413-1036-10</t>
  </si>
  <si>
    <t>С413-1036-11</t>
  </si>
  <si>
    <t>С413-1036-12</t>
  </si>
  <si>
    <t>С413-1036-13</t>
  </si>
  <si>
    <t>С413-1036-14</t>
  </si>
  <si>
    <t>Кирпич керамический рядовой</t>
  </si>
  <si>
    <t>полнотелый утолщенный(250x120x880)</t>
  </si>
  <si>
    <t>Наименование организации: ОАО "Горынский комбинат строительных материалов"</t>
  </si>
  <si>
    <t>КРПУ-150/50</t>
  </si>
  <si>
    <t>КРПУ-125/50</t>
  </si>
  <si>
    <t>КРПУ-100/50</t>
  </si>
  <si>
    <t>КР-150/50</t>
  </si>
  <si>
    <t>КР-125/50</t>
  </si>
  <si>
    <t>КР-100/50</t>
  </si>
  <si>
    <t>КРО-200/50</t>
  </si>
  <si>
    <t>КРО- 175/50</t>
  </si>
  <si>
    <t>КРО-150/50</t>
  </si>
  <si>
    <t>КРО-125/50</t>
  </si>
  <si>
    <t>КРО-100/50</t>
  </si>
  <si>
    <t>КРУГ-100/50</t>
  </si>
  <si>
    <t>КРУГ-50/50</t>
  </si>
  <si>
    <t>КР-175/50</t>
  </si>
  <si>
    <t>С413-1038-9</t>
  </si>
  <si>
    <t>С413-1036-15</t>
  </si>
  <si>
    <t>1000 шт.</t>
  </si>
  <si>
    <t>КЛПУ- 150/50</t>
  </si>
  <si>
    <t>КЛПУ-125/50</t>
  </si>
  <si>
    <t>КЛПУ-100/50</t>
  </si>
  <si>
    <t>КЛ-150/50</t>
  </si>
  <si>
    <t>КЛ- 125/50</t>
  </si>
  <si>
    <t>КЛ-100/50</t>
  </si>
  <si>
    <t>КРУ-250/75</t>
  </si>
  <si>
    <t>КРУ-200/75</t>
  </si>
  <si>
    <t>КРУ- 175/75</t>
  </si>
  <si>
    <t>КРУ-150/75</t>
  </si>
  <si>
    <t>КРУ-125/75</t>
  </si>
  <si>
    <t>КРУ-100/75</t>
  </si>
  <si>
    <t>С413-1035-1</t>
  </si>
  <si>
    <t>С413-1035-2</t>
  </si>
  <si>
    <t xml:space="preserve">Информация об отпускных ценах строительных материалов, изделий и конструкций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</si>
</sst>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"/>
    <numFmt numFmtId="175" formatCode="0.0000"/>
    <numFmt numFmtId="176" formatCode="0.000"/>
    <numFmt numFmtId="177" formatCode="0.0"/>
    <numFmt numFmtId="178" formatCode="[$-FC19]d\ mmmm\ yyyy\ &quot;г.&quot;"/>
    <numFmt numFmtId="179" formatCode="dd/mm/yy;@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8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1" fontId="9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179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4" fontId="9" fillId="0" borderId="12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 applyAlignment="1">
      <alignment horizontal="left" vertical="top" wrapText="1"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1" fontId="9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179" fontId="10" fillId="0" borderId="12" xfId="0" applyNumberFormat="1" applyFont="1" applyBorder="1" applyAlignment="1">
      <alignment horizontal="center"/>
    </xf>
    <xf numFmtId="179" fontId="10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>
      <alignment horizontal="right"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9" fillId="0" borderId="19" xfId="0" applyFont="1" applyBorder="1" applyAlignment="1">
      <alignment wrapText="1"/>
    </xf>
    <xf numFmtId="179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4" fontId="9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9" fillId="0" borderId="24" xfId="0" applyFont="1" applyBorder="1" applyAlignment="1">
      <alignment/>
    </xf>
    <xf numFmtId="179" fontId="10" fillId="0" borderId="24" xfId="0" applyNumberFormat="1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9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4" fontId="9" fillId="0" borderId="31" xfId="0" applyNumberFormat="1" applyFont="1" applyBorder="1" applyAlignment="1">
      <alignment horizontal="center"/>
    </xf>
    <xf numFmtId="0" fontId="8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1" fontId="9" fillId="0" borderId="24" xfId="0" applyNumberFormat="1" applyFont="1" applyFill="1" applyBorder="1" applyAlignment="1">
      <alignment horizontal="center"/>
    </xf>
    <xf numFmtId="4" fontId="9" fillId="0" borderId="24" xfId="0" applyNumberFormat="1" applyFont="1" applyFill="1" applyBorder="1" applyAlignment="1">
      <alignment horizontal="center"/>
    </xf>
    <xf numFmtId="4" fontId="9" fillId="0" borderId="25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2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1" fontId="9" fillId="0" borderId="12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0" fontId="8" fillId="25" borderId="12" xfId="0" applyFont="1" applyFill="1" applyBorder="1" applyAlignment="1">
      <alignment/>
    </xf>
    <xf numFmtId="179" fontId="9" fillId="0" borderId="12" xfId="0" applyNumberFormat="1" applyFont="1" applyBorder="1" applyAlignment="1">
      <alignment horizontal="center"/>
    </xf>
    <xf numFmtId="16" fontId="9" fillId="0" borderId="0" xfId="0" applyNumberFormat="1" applyFont="1" applyBorder="1" applyAlignment="1">
      <alignment horizontal="center" vertical="top" wrapText="1"/>
    </xf>
    <xf numFmtId="16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16" fontId="9" fillId="0" borderId="0" xfId="0" applyNumberFormat="1" applyFont="1" applyBorder="1" applyAlignment="1">
      <alignment horizontal="left" wrapText="1"/>
    </xf>
    <xf numFmtId="179" fontId="9" fillId="0" borderId="32" xfId="0" applyNumberFormat="1" applyFont="1" applyBorder="1" applyAlignment="1">
      <alignment horizontal="center"/>
    </xf>
    <xf numFmtId="179" fontId="9" fillId="0" borderId="14" xfId="0" applyNumberFormat="1" applyFont="1" applyBorder="1" applyAlignment="1">
      <alignment horizontal="center"/>
    </xf>
    <xf numFmtId="179" fontId="9" fillId="0" borderId="13" xfId="0" applyNumberFormat="1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4" fontId="9" fillId="0" borderId="32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33" xfId="0" applyNumberFormat="1" applyFont="1" applyBorder="1" applyAlignment="1">
      <alignment horizontal="center"/>
    </xf>
    <xf numFmtId="4" fontId="9" fillId="0" borderId="34" xfId="0" applyNumberFormat="1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0" fontId="9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H64"/>
  <sheetViews>
    <sheetView tabSelected="1" zoomScaleSheetLayoutView="100" zoomScalePageLayoutView="0" workbookViewId="0" topLeftCell="A1">
      <selection activeCell="A54" sqref="A54:G55"/>
    </sheetView>
  </sheetViews>
  <sheetFormatPr defaultColWidth="9.00390625" defaultRowHeight="12.75"/>
  <cols>
    <col min="1" max="1" width="22.875" style="1" customWidth="1"/>
    <col min="2" max="2" width="40.00390625" style="1" customWidth="1"/>
    <col min="3" max="3" width="12.875" style="1" customWidth="1"/>
    <col min="4" max="5" width="12.00390625" style="1" customWidth="1"/>
    <col min="6" max="7" width="19.375" style="20" customWidth="1"/>
    <col min="8" max="16384" width="9.125" style="1" customWidth="1"/>
  </cols>
  <sheetData>
    <row r="2" spans="1:7" s="3" customFormat="1" ht="54.75" customHeight="1">
      <c r="A2" s="99" t="s">
        <v>75</v>
      </c>
      <c r="B2" s="99"/>
      <c r="C2" s="99"/>
      <c r="D2" s="99"/>
      <c r="E2" s="99"/>
      <c r="F2" s="99"/>
      <c r="G2" s="99"/>
    </row>
    <row r="3" spans="1:7" s="3" customFormat="1" ht="25.5" customHeight="1">
      <c r="A3" s="83" t="s">
        <v>43</v>
      </c>
      <c r="B3" s="83"/>
      <c r="C3" s="83"/>
      <c r="D3" s="83"/>
      <c r="E3" s="83"/>
      <c r="F3" s="83"/>
      <c r="G3" s="15"/>
    </row>
    <row r="4" spans="1:7" s="3" customFormat="1" ht="23.25" customHeight="1">
      <c r="A4" s="33" t="s">
        <v>26</v>
      </c>
      <c r="B4" s="5"/>
      <c r="C4" s="84" t="s">
        <v>33</v>
      </c>
      <c r="D4" s="84"/>
      <c r="E4" s="84"/>
      <c r="F4" s="84"/>
      <c r="G4" s="84"/>
    </row>
    <row r="5" spans="1:7" s="3" customFormat="1" ht="19.5" customHeight="1">
      <c r="A5" s="6" t="s">
        <v>32</v>
      </c>
      <c r="B5" s="6"/>
      <c r="C5" s="85">
        <v>291161560</v>
      </c>
      <c r="D5" s="85"/>
      <c r="E5" s="85"/>
      <c r="F5" s="85"/>
      <c r="G5" s="85"/>
    </row>
    <row r="6" spans="1:7" s="3" customFormat="1" ht="21.75" customHeight="1">
      <c r="A6" s="4" t="s">
        <v>27</v>
      </c>
      <c r="B6" s="5"/>
      <c r="C6" s="86" t="s">
        <v>34</v>
      </c>
      <c r="D6" s="86"/>
      <c r="E6" s="86"/>
      <c r="F6" s="86"/>
      <c r="G6" s="86"/>
    </row>
    <row r="7" spans="1:7" ht="30.75" customHeight="1" thickBot="1">
      <c r="A7" s="35" t="s">
        <v>28</v>
      </c>
      <c r="B7" s="21"/>
      <c r="C7" s="36"/>
      <c r="D7" s="37"/>
      <c r="E7" s="36"/>
      <c r="F7" s="38"/>
      <c r="G7" s="38"/>
    </row>
    <row r="8" spans="1:7" ht="32.25" thickBot="1">
      <c r="A8" s="39" t="s">
        <v>29</v>
      </c>
      <c r="B8" s="40" t="s">
        <v>30</v>
      </c>
      <c r="C8" s="41" t="s">
        <v>22</v>
      </c>
      <c r="D8" s="41" t="s">
        <v>23</v>
      </c>
      <c r="E8" s="41" t="s">
        <v>24</v>
      </c>
      <c r="F8" s="42" t="s">
        <v>31</v>
      </c>
      <c r="G8" s="43" t="s">
        <v>25</v>
      </c>
    </row>
    <row r="9" spans="1:7" s="34" customFormat="1" ht="12" customHeight="1" thickBot="1">
      <c r="A9" s="44">
        <v>1</v>
      </c>
      <c r="B9" s="45">
        <v>2</v>
      </c>
      <c r="C9" s="46">
        <v>3</v>
      </c>
      <c r="D9" s="46">
        <v>4</v>
      </c>
      <c r="E9" s="46">
        <v>5</v>
      </c>
      <c r="F9" s="47">
        <v>6</v>
      </c>
      <c r="G9" s="48">
        <v>7</v>
      </c>
    </row>
    <row r="10" spans="1:7" ht="62.25" customHeight="1">
      <c r="A10" s="49"/>
      <c r="B10" s="50" t="s">
        <v>0</v>
      </c>
      <c r="C10" s="51"/>
      <c r="D10" s="52"/>
      <c r="E10" s="52"/>
      <c r="F10" s="53"/>
      <c r="G10" s="54"/>
    </row>
    <row r="11" spans="1:7" ht="18" customHeight="1">
      <c r="A11" s="55" t="s">
        <v>6</v>
      </c>
      <c r="B11" s="7" t="s">
        <v>61</v>
      </c>
      <c r="C11" s="82">
        <v>44562</v>
      </c>
      <c r="D11" s="8" t="s">
        <v>35</v>
      </c>
      <c r="E11" s="8"/>
      <c r="F11" s="14">
        <v>390.78</v>
      </c>
      <c r="G11" s="56">
        <v>78.15599999999999</v>
      </c>
    </row>
    <row r="12" spans="1:7" ht="18" customHeight="1">
      <c r="A12" s="55" t="s">
        <v>7</v>
      </c>
      <c r="B12" s="7" t="s">
        <v>62</v>
      </c>
      <c r="C12" s="82">
        <v>44562</v>
      </c>
      <c r="D12" s="8" t="s">
        <v>35</v>
      </c>
      <c r="E12" s="8"/>
      <c r="F12" s="14">
        <v>373.01</v>
      </c>
      <c r="G12" s="56">
        <v>74.602</v>
      </c>
    </row>
    <row r="13" spans="1:7" ht="18" customHeight="1" thickBot="1">
      <c r="A13" s="57" t="s">
        <v>8</v>
      </c>
      <c r="B13" s="58" t="s">
        <v>63</v>
      </c>
      <c r="C13" s="82">
        <v>44562</v>
      </c>
      <c r="D13" s="60" t="s">
        <v>35</v>
      </c>
      <c r="E13" s="60"/>
      <c r="F13" s="61">
        <v>355.25</v>
      </c>
      <c r="G13" s="62">
        <v>71.05</v>
      </c>
    </row>
    <row r="14" spans="1:7" ht="39.75" customHeight="1">
      <c r="A14" s="49"/>
      <c r="B14" s="50" t="s">
        <v>1</v>
      </c>
      <c r="C14" s="51"/>
      <c r="D14" s="63"/>
      <c r="E14" s="63"/>
      <c r="F14" s="53"/>
      <c r="G14" s="54"/>
    </row>
    <row r="15" spans="1:7" ht="18" customHeight="1">
      <c r="A15" s="55" t="s">
        <v>9</v>
      </c>
      <c r="B15" s="7" t="s">
        <v>44</v>
      </c>
      <c r="C15" s="82">
        <v>44562</v>
      </c>
      <c r="D15" s="8" t="s">
        <v>35</v>
      </c>
      <c r="E15" s="8"/>
      <c r="F15" s="14">
        <v>334.78</v>
      </c>
      <c r="G15" s="56">
        <v>66.95599999999999</v>
      </c>
    </row>
    <row r="16" spans="1:7" ht="18" customHeight="1">
      <c r="A16" s="55" t="s">
        <v>10</v>
      </c>
      <c r="B16" s="7" t="s">
        <v>45</v>
      </c>
      <c r="C16" s="82">
        <v>44562</v>
      </c>
      <c r="D16" s="8" t="s">
        <v>35</v>
      </c>
      <c r="E16" s="8"/>
      <c r="F16" s="14">
        <v>319.56</v>
      </c>
      <c r="G16" s="56">
        <v>63.912</v>
      </c>
    </row>
    <row r="17" spans="1:7" ht="19.5" customHeight="1" thickBot="1">
      <c r="A17" s="57" t="s">
        <v>11</v>
      </c>
      <c r="B17" s="58" t="s">
        <v>46</v>
      </c>
      <c r="C17" s="82">
        <v>44562</v>
      </c>
      <c r="D17" s="60" t="s">
        <v>35</v>
      </c>
      <c r="E17" s="60"/>
      <c r="F17" s="61">
        <v>304.35</v>
      </c>
      <c r="G17" s="62">
        <v>60.87</v>
      </c>
    </row>
    <row r="18" spans="1:7" ht="39" customHeight="1">
      <c r="A18" s="49"/>
      <c r="B18" s="50" t="s">
        <v>4</v>
      </c>
      <c r="C18" s="51"/>
      <c r="D18" s="63"/>
      <c r="E18" s="63"/>
      <c r="F18" s="53"/>
      <c r="G18" s="54"/>
    </row>
    <row r="19" spans="1:8" ht="18" customHeight="1">
      <c r="A19" s="55" t="s">
        <v>58</v>
      </c>
      <c r="B19" s="7" t="s">
        <v>64</v>
      </c>
      <c r="C19" s="82">
        <v>44562</v>
      </c>
      <c r="D19" s="8" t="s">
        <v>35</v>
      </c>
      <c r="E19" s="8"/>
      <c r="F19" s="14">
        <v>612.72</v>
      </c>
      <c r="G19" s="56">
        <v>122.54400000000001</v>
      </c>
      <c r="H19" s="2"/>
    </row>
    <row r="20" spans="1:8" ht="18" customHeight="1">
      <c r="A20" s="55" t="s">
        <v>12</v>
      </c>
      <c r="B20" s="7" t="s">
        <v>65</v>
      </c>
      <c r="C20" s="82">
        <v>44562</v>
      </c>
      <c r="D20" s="8" t="s">
        <v>35</v>
      </c>
      <c r="E20" s="8"/>
      <c r="F20" s="14">
        <v>584.87</v>
      </c>
      <c r="G20" s="56">
        <v>116.97399999999999</v>
      </c>
      <c r="H20" s="2"/>
    </row>
    <row r="21" spans="1:8" ht="18" customHeight="1" thickBot="1">
      <c r="A21" s="57" t="s">
        <v>13</v>
      </c>
      <c r="B21" s="58" t="s">
        <v>66</v>
      </c>
      <c r="C21" s="82">
        <v>44562</v>
      </c>
      <c r="D21" s="60" t="s">
        <v>35</v>
      </c>
      <c r="E21" s="60"/>
      <c r="F21" s="61">
        <v>557.01</v>
      </c>
      <c r="G21" s="62">
        <v>111.402</v>
      </c>
      <c r="H21" s="2"/>
    </row>
    <row r="22" spans="1:7" ht="43.5" customHeight="1">
      <c r="A22" s="49"/>
      <c r="B22" s="50" t="s">
        <v>5</v>
      </c>
      <c r="C22" s="51"/>
      <c r="D22" s="63"/>
      <c r="E22" s="63"/>
      <c r="F22" s="53"/>
      <c r="G22" s="54"/>
    </row>
    <row r="23" spans="1:7" s="75" customFormat="1" ht="18" customHeight="1">
      <c r="A23" s="76"/>
      <c r="B23" s="77" t="s">
        <v>57</v>
      </c>
      <c r="C23" s="82">
        <v>44562</v>
      </c>
      <c r="D23" s="78" t="s">
        <v>35</v>
      </c>
      <c r="E23" s="78"/>
      <c r="F23" s="79">
        <v>548.8</v>
      </c>
      <c r="G23" s="80">
        <v>109.76</v>
      </c>
    </row>
    <row r="24" spans="1:7" ht="18" customHeight="1">
      <c r="A24" s="55" t="s">
        <v>14</v>
      </c>
      <c r="B24" s="7" t="s">
        <v>47</v>
      </c>
      <c r="C24" s="82">
        <v>44562</v>
      </c>
      <c r="D24" s="8" t="s">
        <v>35</v>
      </c>
      <c r="E24" s="8"/>
      <c r="F24" s="14">
        <v>524.91</v>
      </c>
      <c r="G24" s="56">
        <v>104.98199999999999</v>
      </c>
    </row>
    <row r="25" spans="1:7" ht="18" customHeight="1">
      <c r="A25" s="55" t="s">
        <v>15</v>
      </c>
      <c r="B25" s="7" t="s">
        <v>48</v>
      </c>
      <c r="C25" s="82">
        <v>44562</v>
      </c>
      <c r="D25" s="8" t="s">
        <v>35</v>
      </c>
      <c r="E25" s="8"/>
      <c r="F25" s="14">
        <v>501.05</v>
      </c>
      <c r="G25" s="56">
        <v>100.21</v>
      </c>
    </row>
    <row r="26" spans="1:7" s="75" customFormat="1" ht="18" customHeight="1" thickBot="1">
      <c r="A26" s="70" t="s">
        <v>16</v>
      </c>
      <c r="B26" s="71" t="s">
        <v>49</v>
      </c>
      <c r="C26" s="82">
        <v>44562</v>
      </c>
      <c r="D26" s="72" t="s">
        <v>35</v>
      </c>
      <c r="E26" s="72"/>
      <c r="F26" s="73">
        <v>477.21</v>
      </c>
      <c r="G26" s="74">
        <v>95.442</v>
      </c>
    </row>
    <row r="27" spans="1:7" ht="66" customHeight="1">
      <c r="A27" s="49"/>
      <c r="B27" s="50" t="s">
        <v>2</v>
      </c>
      <c r="C27" s="51"/>
      <c r="D27" s="63"/>
      <c r="E27" s="63"/>
      <c r="F27" s="53"/>
      <c r="G27" s="54"/>
    </row>
    <row r="28" spans="1:7" ht="18" customHeight="1">
      <c r="A28" s="55" t="s">
        <v>17</v>
      </c>
      <c r="B28" s="7" t="s">
        <v>50</v>
      </c>
      <c r="C28" s="82">
        <v>44562</v>
      </c>
      <c r="D28" s="8" t="s">
        <v>35</v>
      </c>
      <c r="E28" s="8"/>
      <c r="F28" s="14">
        <v>349.2</v>
      </c>
      <c r="G28" s="56">
        <v>69.84</v>
      </c>
    </row>
    <row r="29" spans="1:7" ht="18" customHeight="1">
      <c r="A29" s="55" t="s">
        <v>18</v>
      </c>
      <c r="B29" s="7" t="s">
        <v>51</v>
      </c>
      <c r="C29" s="82">
        <v>44562</v>
      </c>
      <c r="D29" s="8" t="s">
        <v>35</v>
      </c>
      <c r="E29" s="8"/>
      <c r="F29" s="14">
        <v>334.65</v>
      </c>
      <c r="G29" s="56">
        <v>66.93</v>
      </c>
    </row>
    <row r="30" spans="1:7" ht="18" customHeight="1">
      <c r="A30" s="55" t="s">
        <v>19</v>
      </c>
      <c r="B30" s="7" t="s">
        <v>52</v>
      </c>
      <c r="C30" s="82">
        <v>44562</v>
      </c>
      <c r="D30" s="8" t="s">
        <v>35</v>
      </c>
      <c r="E30" s="8"/>
      <c r="F30" s="14">
        <v>320.1</v>
      </c>
      <c r="G30" s="56">
        <v>64.02</v>
      </c>
    </row>
    <row r="31" spans="1:7" ht="18" customHeight="1">
      <c r="A31" s="55" t="s">
        <v>20</v>
      </c>
      <c r="B31" s="7" t="s">
        <v>53</v>
      </c>
      <c r="C31" s="82">
        <v>44562</v>
      </c>
      <c r="D31" s="8" t="s">
        <v>35</v>
      </c>
      <c r="E31" s="8"/>
      <c r="F31" s="14">
        <v>305.55</v>
      </c>
      <c r="G31" s="56">
        <v>61.11</v>
      </c>
    </row>
    <row r="32" spans="1:7" ht="18" customHeight="1" thickBot="1">
      <c r="A32" s="57" t="s">
        <v>21</v>
      </c>
      <c r="B32" s="58" t="s">
        <v>54</v>
      </c>
      <c r="C32" s="82">
        <v>44562</v>
      </c>
      <c r="D32" s="60" t="s">
        <v>35</v>
      </c>
      <c r="E32" s="60"/>
      <c r="F32" s="61">
        <v>291</v>
      </c>
      <c r="G32" s="62">
        <v>58.2</v>
      </c>
    </row>
    <row r="33" spans="1:7" ht="81.75" customHeight="1">
      <c r="A33" s="49"/>
      <c r="B33" s="50" t="s">
        <v>3</v>
      </c>
      <c r="C33" s="51"/>
      <c r="D33" s="63"/>
      <c r="E33" s="63"/>
      <c r="F33" s="53"/>
      <c r="G33" s="54"/>
    </row>
    <row r="34" spans="1:7" ht="18" customHeight="1">
      <c r="A34" s="81" t="s">
        <v>73</v>
      </c>
      <c r="B34" s="7" t="s">
        <v>55</v>
      </c>
      <c r="C34" s="82">
        <v>44562</v>
      </c>
      <c r="D34" s="8" t="s">
        <v>35</v>
      </c>
      <c r="E34" s="8"/>
      <c r="F34" s="14">
        <v>526.73</v>
      </c>
      <c r="G34" s="56">
        <v>105.346</v>
      </c>
    </row>
    <row r="35" spans="1:7" ht="18" customHeight="1" thickBot="1">
      <c r="A35" s="81" t="s">
        <v>74</v>
      </c>
      <c r="B35" s="64" t="s">
        <v>56</v>
      </c>
      <c r="C35" s="82">
        <v>44562</v>
      </c>
      <c r="D35" s="60" t="s">
        <v>35</v>
      </c>
      <c r="E35" s="60"/>
      <c r="F35" s="61">
        <v>405.49</v>
      </c>
      <c r="G35" s="62">
        <v>81.098</v>
      </c>
    </row>
    <row r="36" spans="1:7" ht="0.75" customHeight="1">
      <c r="A36" s="65"/>
      <c r="B36" s="66"/>
      <c r="C36" s="87"/>
      <c r="D36" s="90"/>
      <c r="E36" s="90"/>
      <c r="F36" s="93"/>
      <c r="G36" s="96"/>
    </row>
    <row r="37" spans="1:7" ht="18" customHeight="1">
      <c r="A37" s="67"/>
      <c r="B37" s="32" t="s">
        <v>41</v>
      </c>
      <c r="C37" s="88"/>
      <c r="D37" s="91"/>
      <c r="E37" s="91"/>
      <c r="F37" s="94"/>
      <c r="G37" s="97"/>
    </row>
    <row r="38" spans="1:7" ht="50.25" customHeight="1">
      <c r="A38" s="68"/>
      <c r="B38" s="26" t="s">
        <v>42</v>
      </c>
      <c r="C38" s="89"/>
      <c r="D38" s="92"/>
      <c r="E38" s="92"/>
      <c r="F38" s="95"/>
      <c r="G38" s="98"/>
    </row>
    <row r="39" spans="1:7" ht="18" customHeight="1">
      <c r="A39" s="55" t="s">
        <v>59</v>
      </c>
      <c r="B39" s="29" t="s">
        <v>67</v>
      </c>
      <c r="C39" s="82">
        <v>44562</v>
      </c>
      <c r="D39" s="27" t="s">
        <v>60</v>
      </c>
      <c r="E39" s="27"/>
      <c r="F39" s="28">
        <v>495.52</v>
      </c>
      <c r="G39" s="69">
        <v>99.104</v>
      </c>
    </row>
    <row r="40" spans="1:7" ht="18" customHeight="1">
      <c r="A40" s="55" t="s">
        <v>36</v>
      </c>
      <c r="B40" s="7" t="s">
        <v>68</v>
      </c>
      <c r="C40" s="82">
        <v>44562</v>
      </c>
      <c r="D40" s="8" t="s">
        <v>35</v>
      </c>
      <c r="E40" s="8"/>
      <c r="F40" s="14">
        <v>472.82</v>
      </c>
      <c r="G40" s="56">
        <v>94.564</v>
      </c>
    </row>
    <row r="41" spans="1:7" ht="18" customHeight="1">
      <c r="A41" s="55" t="s">
        <v>37</v>
      </c>
      <c r="B41" s="7" t="s">
        <v>69</v>
      </c>
      <c r="C41" s="82">
        <v>44562</v>
      </c>
      <c r="D41" s="8" t="s">
        <v>35</v>
      </c>
      <c r="E41" s="8"/>
      <c r="F41" s="14">
        <v>453.12</v>
      </c>
      <c r="G41" s="56">
        <v>90.624</v>
      </c>
    </row>
    <row r="42" spans="1:7" ht="18" customHeight="1">
      <c r="A42" s="55" t="s">
        <v>38</v>
      </c>
      <c r="B42" s="7" t="s">
        <v>70</v>
      </c>
      <c r="C42" s="82">
        <v>44562</v>
      </c>
      <c r="D42" s="8" t="s">
        <v>35</v>
      </c>
      <c r="E42" s="8"/>
      <c r="F42" s="14">
        <v>433.42</v>
      </c>
      <c r="G42" s="56">
        <v>86.684</v>
      </c>
    </row>
    <row r="43" spans="1:7" ht="18" customHeight="1">
      <c r="A43" s="55" t="s">
        <v>39</v>
      </c>
      <c r="B43" s="7" t="s">
        <v>71</v>
      </c>
      <c r="C43" s="82">
        <v>44562</v>
      </c>
      <c r="D43" s="8" t="s">
        <v>35</v>
      </c>
      <c r="E43" s="8"/>
      <c r="F43" s="14">
        <v>413.72</v>
      </c>
      <c r="G43" s="56">
        <v>82.74400000000001</v>
      </c>
    </row>
    <row r="44" spans="1:7" ht="18" customHeight="1" thickBot="1">
      <c r="A44" s="57" t="s">
        <v>40</v>
      </c>
      <c r="B44" s="58" t="s">
        <v>72</v>
      </c>
      <c r="C44" s="82">
        <v>44562</v>
      </c>
      <c r="D44" s="60" t="s">
        <v>35</v>
      </c>
      <c r="E44" s="60"/>
      <c r="F44" s="61">
        <v>394.01</v>
      </c>
      <c r="G44" s="62">
        <v>78.80199999999999</v>
      </c>
    </row>
    <row r="45" spans="1:7" s="25" customFormat="1" ht="18" customHeight="1">
      <c r="A45" s="22"/>
      <c r="B45" s="21"/>
      <c r="C45" s="11"/>
      <c r="D45" s="23"/>
      <c r="E45" s="23"/>
      <c r="F45" s="24"/>
      <c r="G45" s="24"/>
    </row>
    <row r="46" spans="1:7" ht="18" customHeight="1" hidden="1">
      <c r="A46" s="22"/>
      <c r="B46" s="21"/>
      <c r="C46" s="11"/>
      <c r="D46" s="23"/>
      <c r="E46" s="23"/>
      <c r="F46" s="24"/>
      <c r="G46" s="24"/>
    </row>
    <row r="47" spans="1:7" ht="18" customHeight="1" hidden="1">
      <c r="A47" s="22"/>
      <c r="B47" s="21"/>
      <c r="C47" s="11"/>
      <c r="D47" s="23"/>
      <c r="E47" s="23"/>
      <c r="F47" s="24"/>
      <c r="G47" s="24"/>
    </row>
    <row r="48" spans="1:7" ht="18" customHeight="1" hidden="1">
      <c r="A48" s="22"/>
      <c r="B48" s="21"/>
      <c r="C48" s="11"/>
      <c r="D48" s="23"/>
      <c r="E48" s="23"/>
      <c r="F48" s="24"/>
      <c r="G48" s="24"/>
    </row>
    <row r="49" spans="1:7" ht="18" customHeight="1" hidden="1">
      <c r="A49" s="22"/>
      <c r="B49" s="21"/>
      <c r="C49" s="11"/>
      <c r="D49" s="23"/>
      <c r="E49" s="23"/>
      <c r="F49" s="24"/>
      <c r="G49" s="24"/>
    </row>
    <row r="50" spans="1:7" ht="18" customHeight="1" hidden="1">
      <c r="A50" s="22"/>
      <c r="B50" s="21"/>
      <c r="C50" s="11"/>
      <c r="D50" s="23"/>
      <c r="E50" s="23"/>
      <c r="F50" s="24"/>
      <c r="G50" s="24"/>
    </row>
    <row r="51" spans="1:7" ht="18" customHeight="1" hidden="1">
      <c r="A51" s="22"/>
      <c r="B51" s="21"/>
      <c r="C51" s="11"/>
      <c r="D51" s="23"/>
      <c r="E51" s="23"/>
      <c r="F51" s="24"/>
      <c r="G51" s="24"/>
    </row>
    <row r="52" spans="1:7" ht="18" customHeight="1" hidden="1">
      <c r="A52" s="22"/>
      <c r="B52" s="21"/>
      <c r="C52" s="11"/>
      <c r="D52" s="23"/>
      <c r="E52" s="23"/>
      <c r="F52" s="24"/>
      <c r="G52" s="24"/>
    </row>
    <row r="53" spans="1:7" ht="19.5" customHeight="1" hidden="1">
      <c r="A53" s="22"/>
      <c r="B53" s="9"/>
      <c r="C53" s="9"/>
      <c r="D53" s="9"/>
      <c r="E53" s="9"/>
      <c r="F53" s="16"/>
      <c r="G53" s="17"/>
    </row>
    <row r="54" spans="1:7" ht="19.5" customHeight="1">
      <c r="A54" s="3"/>
      <c r="B54" s="10"/>
      <c r="C54" s="11"/>
      <c r="D54" s="10"/>
      <c r="E54" s="10"/>
      <c r="F54" s="18"/>
      <c r="G54" s="18"/>
    </row>
    <row r="55" spans="1:7" ht="20.25">
      <c r="A55" s="3"/>
      <c r="B55" s="12"/>
      <c r="C55" s="10"/>
      <c r="D55" s="10"/>
      <c r="E55" s="10"/>
      <c r="F55" s="19"/>
      <c r="G55" s="19"/>
    </row>
    <row r="56" spans="1:7" ht="20.25">
      <c r="A56" s="3"/>
      <c r="B56" s="3"/>
      <c r="C56" s="3"/>
      <c r="D56" s="3"/>
      <c r="E56" s="3"/>
      <c r="F56" s="19"/>
      <c r="G56" s="19"/>
    </row>
    <row r="57" spans="1:7" ht="20.25">
      <c r="A57" s="3"/>
      <c r="B57" s="13"/>
      <c r="C57" s="10"/>
      <c r="D57" s="10"/>
      <c r="E57" s="10"/>
      <c r="F57" s="18"/>
      <c r="G57" s="18"/>
    </row>
    <row r="58" spans="1:7" ht="20.25">
      <c r="A58" s="3"/>
      <c r="B58" s="3"/>
      <c r="C58" s="3"/>
      <c r="D58" s="3"/>
      <c r="E58" s="3"/>
      <c r="F58" s="19"/>
      <c r="G58" s="19"/>
    </row>
    <row r="59" spans="1:7" ht="20.25">
      <c r="A59" s="3"/>
      <c r="B59" s="3"/>
      <c r="C59" s="3"/>
      <c r="D59" s="3"/>
      <c r="E59" s="3"/>
      <c r="F59" s="19"/>
      <c r="G59" s="19"/>
    </row>
    <row r="60" spans="1:7" ht="20.25">
      <c r="A60" s="3"/>
      <c r="B60" s="3"/>
      <c r="C60" s="3"/>
      <c r="D60" s="3"/>
      <c r="E60" s="3"/>
      <c r="F60" s="19"/>
      <c r="G60" s="19"/>
    </row>
    <row r="61" spans="1:7" ht="20.25">
      <c r="A61" s="3"/>
      <c r="B61" s="3"/>
      <c r="C61" s="3"/>
      <c r="D61" s="3"/>
      <c r="E61" s="3"/>
      <c r="F61" s="19"/>
      <c r="G61" s="19"/>
    </row>
    <row r="62" spans="1:7" ht="20.25">
      <c r="A62" s="3"/>
      <c r="B62" s="3"/>
      <c r="C62" s="3"/>
      <c r="D62" s="3"/>
      <c r="E62" s="3"/>
      <c r="F62" s="19"/>
      <c r="G62" s="19"/>
    </row>
    <row r="63" spans="1:7" ht="20.25">
      <c r="A63" s="3"/>
      <c r="B63" s="3"/>
      <c r="C63" s="3"/>
      <c r="D63" s="3"/>
      <c r="E63" s="3"/>
      <c r="F63" s="19"/>
      <c r="G63" s="19"/>
    </row>
    <row r="64" spans="1:7" ht="20.25">
      <c r="A64" s="3"/>
      <c r="B64" s="3"/>
      <c r="C64" s="3"/>
      <c r="D64" s="3"/>
      <c r="E64" s="3"/>
      <c r="F64" s="19"/>
      <c r="G64" s="19"/>
    </row>
  </sheetData>
  <sheetProtection/>
  <mergeCells count="10">
    <mergeCell ref="A2:G2"/>
    <mergeCell ref="A3:F3"/>
    <mergeCell ref="C4:G4"/>
    <mergeCell ref="C5:G5"/>
    <mergeCell ref="C6:G6"/>
    <mergeCell ref="C36:C38"/>
    <mergeCell ref="D36:D38"/>
    <mergeCell ref="E36:E38"/>
    <mergeCell ref="F36:F38"/>
    <mergeCell ref="G36:G38"/>
  </mergeCells>
  <printOptions/>
  <pageMargins left="0.92" right="0.16" top="0.23" bottom="0.18" header="0.21" footer="0.17"/>
  <pageSetup fitToHeight="1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2:I64"/>
  <sheetViews>
    <sheetView zoomScaleSheetLayoutView="100" zoomScalePageLayoutView="0" workbookViewId="0" topLeftCell="A1">
      <selection activeCell="C54" sqref="C54:G54"/>
    </sheetView>
  </sheetViews>
  <sheetFormatPr defaultColWidth="9.00390625" defaultRowHeight="12.75"/>
  <cols>
    <col min="1" max="1" width="9.125" style="1" customWidth="1"/>
    <col min="2" max="2" width="22.875" style="1" customWidth="1"/>
    <col min="3" max="3" width="40.00390625" style="1" customWidth="1"/>
    <col min="4" max="4" width="12.875" style="1" customWidth="1"/>
    <col min="5" max="6" width="12.00390625" style="1" customWidth="1"/>
    <col min="7" max="8" width="19.375" style="20" customWidth="1"/>
    <col min="9" max="16384" width="9.125" style="1" customWidth="1"/>
  </cols>
  <sheetData>
    <row r="2" spans="2:8" s="3" customFormat="1" ht="54.75" customHeight="1">
      <c r="B2" s="99" t="s">
        <v>75</v>
      </c>
      <c r="C2" s="99"/>
      <c r="D2" s="99"/>
      <c r="E2" s="99"/>
      <c r="F2" s="99"/>
      <c r="G2" s="99"/>
      <c r="H2" s="99"/>
    </row>
    <row r="3" spans="2:8" s="3" customFormat="1" ht="25.5" customHeight="1">
      <c r="B3" s="83" t="s">
        <v>43</v>
      </c>
      <c r="C3" s="83"/>
      <c r="D3" s="83"/>
      <c r="E3" s="83"/>
      <c r="F3" s="83"/>
      <c r="G3" s="83"/>
      <c r="H3" s="15"/>
    </row>
    <row r="4" spans="2:8" s="3" customFormat="1" ht="23.25" customHeight="1">
      <c r="B4" s="33" t="s">
        <v>26</v>
      </c>
      <c r="C4" s="5"/>
      <c r="D4" s="84" t="s">
        <v>33</v>
      </c>
      <c r="E4" s="84"/>
      <c r="F4" s="84"/>
      <c r="G4" s="84"/>
      <c r="H4" s="84"/>
    </row>
    <row r="5" spans="2:8" s="3" customFormat="1" ht="19.5" customHeight="1">
      <c r="B5" s="6" t="s">
        <v>32</v>
      </c>
      <c r="C5" s="6"/>
      <c r="D5" s="85">
        <v>291161560</v>
      </c>
      <c r="E5" s="85"/>
      <c r="F5" s="85"/>
      <c r="G5" s="85"/>
      <c r="H5" s="85"/>
    </row>
    <row r="6" spans="2:8" s="3" customFormat="1" ht="21.75" customHeight="1">
      <c r="B6" s="4" t="s">
        <v>27</v>
      </c>
      <c r="C6" s="5"/>
      <c r="D6" s="86" t="s">
        <v>34</v>
      </c>
      <c r="E6" s="86"/>
      <c r="F6" s="86"/>
      <c r="G6" s="86"/>
      <c r="H6" s="86"/>
    </row>
    <row r="7" spans="2:8" ht="30.75" customHeight="1" thickBot="1">
      <c r="B7" s="35" t="s">
        <v>28</v>
      </c>
      <c r="C7" s="21"/>
      <c r="D7" s="36"/>
      <c r="E7" s="37"/>
      <c r="F7" s="36"/>
      <c r="G7" s="38"/>
      <c r="H7" s="38"/>
    </row>
    <row r="8" spans="2:8" ht="32.25" thickBot="1">
      <c r="B8" s="39" t="s">
        <v>29</v>
      </c>
      <c r="C8" s="40" t="s">
        <v>30</v>
      </c>
      <c r="D8" s="41" t="s">
        <v>22</v>
      </c>
      <c r="E8" s="41" t="s">
        <v>23</v>
      </c>
      <c r="F8" s="41" t="s">
        <v>24</v>
      </c>
      <c r="G8" s="42" t="s">
        <v>31</v>
      </c>
      <c r="H8" s="43" t="s">
        <v>25</v>
      </c>
    </row>
    <row r="9" spans="2:8" s="34" customFormat="1" ht="12" customHeight="1" thickBot="1">
      <c r="B9" s="44">
        <v>1</v>
      </c>
      <c r="C9" s="45">
        <v>2</v>
      </c>
      <c r="D9" s="46">
        <v>3</v>
      </c>
      <c r="E9" s="46">
        <v>4</v>
      </c>
      <c r="F9" s="46">
        <v>5</v>
      </c>
      <c r="G9" s="47">
        <v>6</v>
      </c>
      <c r="H9" s="48">
        <v>7</v>
      </c>
    </row>
    <row r="10" spans="2:8" ht="62.25" customHeight="1">
      <c r="B10" s="49"/>
      <c r="C10" s="50" t="s">
        <v>0</v>
      </c>
      <c r="D10" s="51"/>
      <c r="E10" s="52"/>
      <c r="F10" s="52"/>
      <c r="G10" s="53"/>
      <c r="H10" s="54"/>
    </row>
    <row r="11" spans="2:8" ht="18" customHeight="1">
      <c r="B11" s="55" t="s">
        <v>6</v>
      </c>
      <c r="C11" s="7" t="s">
        <v>61</v>
      </c>
      <c r="D11" s="30">
        <v>43691</v>
      </c>
      <c r="E11" s="8" t="s">
        <v>35</v>
      </c>
      <c r="F11" s="8"/>
      <c r="G11" s="14">
        <v>345.96</v>
      </c>
      <c r="H11" s="56">
        <f>G11*20/100</f>
        <v>69.192</v>
      </c>
    </row>
    <row r="12" spans="2:8" ht="18" customHeight="1">
      <c r="B12" s="55" t="s">
        <v>7</v>
      </c>
      <c r="C12" s="7" t="s">
        <v>62</v>
      </c>
      <c r="D12" s="30">
        <v>43691</v>
      </c>
      <c r="E12" s="8" t="s">
        <v>35</v>
      </c>
      <c r="F12" s="8"/>
      <c r="G12" s="14">
        <v>330.23</v>
      </c>
      <c r="H12" s="56">
        <f>G12*20/100</f>
        <v>66.046</v>
      </c>
    </row>
    <row r="13" spans="2:8" ht="18" customHeight="1" thickBot="1">
      <c r="B13" s="57" t="s">
        <v>8</v>
      </c>
      <c r="C13" s="58" t="s">
        <v>63</v>
      </c>
      <c r="D13" s="30">
        <v>43691</v>
      </c>
      <c r="E13" s="60" t="s">
        <v>35</v>
      </c>
      <c r="F13" s="60"/>
      <c r="G13" s="61">
        <v>314.51</v>
      </c>
      <c r="H13" s="62">
        <f>G13*20/100</f>
        <v>62.902</v>
      </c>
    </row>
    <row r="14" spans="2:8" ht="39.75" customHeight="1">
      <c r="B14" s="49"/>
      <c r="C14" s="50" t="s">
        <v>1</v>
      </c>
      <c r="D14" s="51"/>
      <c r="E14" s="63"/>
      <c r="F14" s="63"/>
      <c r="G14" s="53"/>
      <c r="H14" s="54"/>
    </row>
    <row r="15" spans="2:8" ht="18" customHeight="1">
      <c r="B15" s="55" t="s">
        <v>9</v>
      </c>
      <c r="C15" s="7" t="s">
        <v>44</v>
      </c>
      <c r="D15" s="30">
        <v>43691</v>
      </c>
      <c r="E15" s="8" t="s">
        <v>35</v>
      </c>
      <c r="F15" s="8"/>
      <c r="G15" s="14">
        <v>302.05</v>
      </c>
      <c r="H15" s="56">
        <f>G15*20/100</f>
        <v>60.41</v>
      </c>
    </row>
    <row r="16" spans="2:8" ht="18" customHeight="1">
      <c r="B16" s="55" t="s">
        <v>10</v>
      </c>
      <c r="C16" s="7" t="s">
        <v>45</v>
      </c>
      <c r="D16" s="30">
        <v>43691</v>
      </c>
      <c r="E16" s="8" t="s">
        <v>35</v>
      </c>
      <c r="F16" s="8"/>
      <c r="G16" s="14">
        <v>288.32</v>
      </c>
      <c r="H16" s="56">
        <f>G16*20/100</f>
        <v>57.663999999999994</v>
      </c>
    </row>
    <row r="17" spans="2:8" ht="19.5" customHeight="1" thickBot="1">
      <c r="B17" s="57" t="s">
        <v>11</v>
      </c>
      <c r="C17" s="58" t="s">
        <v>46</v>
      </c>
      <c r="D17" s="59">
        <v>43691</v>
      </c>
      <c r="E17" s="60" t="s">
        <v>35</v>
      </c>
      <c r="F17" s="60"/>
      <c r="G17" s="61">
        <v>274.59</v>
      </c>
      <c r="H17" s="62">
        <f>G17*20/100</f>
        <v>54.91799999999999</v>
      </c>
    </row>
    <row r="18" spans="2:8" ht="39" customHeight="1">
      <c r="B18" s="49"/>
      <c r="C18" s="50" t="s">
        <v>4</v>
      </c>
      <c r="D18" s="51"/>
      <c r="E18" s="63"/>
      <c r="F18" s="63"/>
      <c r="G18" s="53"/>
      <c r="H18" s="54"/>
    </row>
    <row r="19" spans="2:9" ht="18" customHeight="1">
      <c r="B19" s="55" t="s">
        <v>58</v>
      </c>
      <c r="C19" s="7" t="s">
        <v>64</v>
      </c>
      <c r="D19" s="30">
        <v>43691</v>
      </c>
      <c r="E19" s="8" t="s">
        <v>35</v>
      </c>
      <c r="F19" s="8"/>
      <c r="G19" s="14">
        <v>542.45</v>
      </c>
      <c r="H19" s="56">
        <f>G19*20/100</f>
        <v>108.49</v>
      </c>
      <c r="I19" s="2"/>
    </row>
    <row r="20" spans="2:9" ht="18" customHeight="1">
      <c r="B20" s="55" t="s">
        <v>12</v>
      </c>
      <c r="C20" s="7" t="s">
        <v>65</v>
      </c>
      <c r="D20" s="30">
        <v>43691</v>
      </c>
      <c r="E20" s="8" t="s">
        <v>35</v>
      </c>
      <c r="F20" s="8"/>
      <c r="G20" s="14">
        <v>517.78</v>
      </c>
      <c r="H20" s="56">
        <f>G20*20/100</f>
        <v>103.55599999999998</v>
      </c>
      <c r="I20" s="2"/>
    </row>
    <row r="21" spans="2:9" ht="18" customHeight="1" thickBot="1">
      <c r="B21" s="57" t="s">
        <v>13</v>
      </c>
      <c r="C21" s="58" t="s">
        <v>66</v>
      </c>
      <c r="D21" s="59">
        <v>43691</v>
      </c>
      <c r="E21" s="60" t="s">
        <v>35</v>
      </c>
      <c r="F21" s="60"/>
      <c r="G21" s="61">
        <v>493.13</v>
      </c>
      <c r="H21" s="62">
        <f>G21*20/100</f>
        <v>98.626</v>
      </c>
      <c r="I21" s="2"/>
    </row>
    <row r="22" spans="2:8" ht="43.5" customHeight="1">
      <c r="B22" s="49"/>
      <c r="C22" s="50" t="s">
        <v>5</v>
      </c>
      <c r="D22" s="51"/>
      <c r="E22" s="63"/>
      <c r="F22" s="63"/>
      <c r="G22" s="53"/>
      <c r="H22" s="54"/>
    </row>
    <row r="23" spans="2:8" ht="18" customHeight="1">
      <c r="B23" s="55" t="s">
        <v>14</v>
      </c>
      <c r="C23" s="7" t="s">
        <v>57</v>
      </c>
      <c r="D23" s="30">
        <v>43691</v>
      </c>
      <c r="E23" s="8" t="s">
        <v>35</v>
      </c>
      <c r="F23" s="8"/>
      <c r="G23" s="14">
        <v>495.13</v>
      </c>
      <c r="H23" s="56">
        <f>G23*20/100</f>
        <v>99.02600000000001</v>
      </c>
    </row>
    <row r="24" spans="2:8" ht="18" customHeight="1">
      <c r="B24" s="55" t="s">
        <v>14</v>
      </c>
      <c r="C24" s="7" t="s">
        <v>47</v>
      </c>
      <c r="D24" s="30">
        <v>43691</v>
      </c>
      <c r="E24" s="8" t="s">
        <v>35</v>
      </c>
      <c r="F24" s="8"/>
      <c r="G24" s="14">
        <v>473.59</v>
      </c>
      <c r="H24" s="56">
        <f>G24*20/100</f>
        <v>94.71799999999999</v>
      </c>
    </row>
    <row r="25" spans="2:8" ht="18" customHeight="1">
      <c r="B25" s="55" t="s">
        <v>15</v>
      </c>
      <c r="C25" s="7" t="s">
        <v>48</v>
      </c>
      <c r="D25" s="30">
        <v>43691</v>
      </c>
      <c r="E25" s="8" t="s">
        <v>35</v>
      </c>
      <c r="F25" s="8"/>
      <c r="G25" s="14">
        <v>452.07</v>
      </c>
      <c r="H25" s="56">
        <f>G25*20/100</f>
        <v>90.414</v>
      </c>
    </row>
    <row r="26" spans="2:8" ht="18" customHeight="1" thickBot="1">
      <c r="B26" s="57" t="s">
        <v>16</v>
      </c>
      <c r="C26" s="58" t="s">
        <v>49</v>
      </c>
      <c r="D26" s="59">
        <v>43691</v>
      </c>
      <c r="E26" s="60" t="s">
        <v>35</v>
      </c>
      <c r="F26" s="60"/>
      <c r="G26" s="61">
        <v>430.54</v>
      </c>
      <c r="H26" s="62">
        <f>G26*20/100</f>
        <v>86.108</v>
      </c>
    </row>
    <row r="27" spans="2:8" ht="66" customHeight="1">
      <c r="B27" s="49"/>
      <c r="C27" s="50" t="s">
        <v>2</v>
      </c>
      <c r="D27" s="51"/>
      <c r="E27" s="63"/>
      <c r="F27" s="63"/>
      <c r="G27" s="53"/>
      <c r="H27" s="54"/>
    </row>
    <row r="28" spans="2:8" ht="18" customHeight="1">
      <c r="B28" s="55" t="s">
        <v>17</v>
      </c>
      <c r="C28" s="7" t="s">
        <v>50</v>
      </c>
      <c r="D28" s="30">
        <v>43691</v>
      </c>
      <c r="E28" s="8" t="s">
        <v>35</v>
      </c>
      <c r="F28" s="8"/>
      <c r="G28" s="14">
        <v>314.69</v>
      </c>
      <c r="H28" s="56">
        <f>G28*20/100</f>
        <v>62.938</v>
      </c>
    </row>
    <row r="29" spans="2:8" ht="18" customHeight="1">
      <c r="B29" s="55" t="s">
        <v>18</v>
      </c>
      <c r="C29" s="7" t="s">
        <v>51</v>
      </c>
      <c r="D29" s="30">
        <v>43691</v>
      </c>
      <c r="E29" s="8" t="s">
        <v>35</v>
      </c>
      <c r="F29" s="8"/>
      <c r="G29" s="14">
        <v>301.58</v>
      </c>
      <c r="H29" s="56">
        <f>G29*20/100</f>
        <v>60.315999999999995</v>
      </c>
    </row>
    <row r="30" spans="2:8" ht="18" customHeight="1">
      <c r="B30" s="55" t="s">
        <v>19</v>
      </c>
      <c r="C30" s="7" t="s">
        <v>52</v>
      </c>
      <c r="D30" s="30">
        <v>43691</v>
      </c>
      <c r="E30" s="8" t="s">
        <v>35</v>
      </c>
      <c r="F30" s="8"/>
      <c r="G30" s="14">
        <v>288.46</v>
      </c>
      <c r="H30" s="56">
        <f>G30*20/100</f>
        <v>57.692</v>
      </c>
    </row>
    <row r="31" spans="2:8" ht="18" customHeight="1">
      <c r="B31" s="55" t="s">
        <v>20</v>
      </c>
      <c r="C31" s="7" t="s">
        <v>53</v>
      </c>
      <c r="D31" s="30">
        <v>43691</v>
      </c>
      <c r="E31" s="8" t="s">
        <v>35</v>
      </c>
      <c r="F31" s="8"/>
      <c r="G31" s="14">
        <v>275.35</v>
      </c>
      <c r="H31" s="56">
        <f>G31*20/100</f>
        <v>55.07</v>
      </c>
    </row>
    <row r="32" spans="2:8" ht="18" customHeight="1" thickBot="1">
      <c r="B32" s="57" t="s">
        <v>21</v>
      </c>
      <c r="C32" s="58" t="s">
        <v>54</v>
      </c>
      <c r="D32" s="59">
        <v>43691</v>
      </c>
      <c r="E32" s="60" t="s">
        <v>35</v>
      </c>
      <c r="F32" s="60"/>
      <c r="G32" s="61">
        <v>262.24</v>
      </c>
      <c r="H32" s="62">
        <f>G32*20/100</f>
        <v>52.448</v>
      </c>
    </row>
    <row r="33" spans="2:8" ht="81.75" customHeight="1">
      <c r="B33" s="49"/>
      <c r="C33" s="50" t="s">
        <v>3</v>
      </c>
      <c r="D33" s="51"/>
      <c r="E33" s="63"/>
      <c r="F33" s="63"/>
      <c r="G33" s="53"/>
      <c r="H33" s="54"/>
    </row>
    <row r="34" spans="2:8" ht="18" customHeight="1">
      <c r="B34" s="55"/>
      <c r="C34" s="7" t="s">
        <v>55</v>
      </c>
      <c r="D34" s="30">
        <v>43691</v>
      </c>
      <c r="E34" s="8" t="s">
        <v>35</v>
      </c>
      <c r="F34" s="8"/>
      <c r="G34" s="14">
        <v>439.32</v>
      </c>
      <c r="H34" s="56">
        <f>G34*20/100</f>
        <v>87.86399999999999</v>
      </c>
    </row>
    <row r="35" spans="2:8" ht="18" customHeight="1" thickBot="1">
      <c r="B35" s="57"/>
      <c r="C35" s="64" t="s">
        <v>56</v>
      </c>
      <c r="D35" s="59">
        <v>43691</v>
      </c>
      <c r="E35" s="60" t="s">
        <v>35</v>
      </c>
      <c r="F35" s="60"/>
      <c r="G35" s="61">
        <v>395.38</v>
      </c>
      <c r="H35" s="62">
        <f>G35*20/100</f>
        <v>79.07600000000001</v>
      </c>
    </row>
    <row r="36" spans="2:8" ht="0.75" customHeight="1">
      <c r="B36" s="65"/>
      <c r="C36" s="66"/>
      <c r="D36" s="87"/>
      <c r="E36" s="90"/>
      <c r="F36" s="90"/>
      <c r="G36" s="93"/>
      <c r="H36" s="96"/>
    </row>
    <row r="37" spans="2:8" ht="18" customHeight="1">
      <c r="B37" s="67"/>
      <c r="C37" s="32" t="s">
        <v>41</v>
      </c>
      <c r="D37" s="88"/>
      <c r="E37" s="91"/>
      <c r="F37" s="91"/>
      <c r="G37" s="94"/>
      <c r="H37" s="97"/>
    </row>
    <row r="38" spans="2:8" ht="50.25" customHeight="1">
      <c r="B38" s="68"/>
      <c r="C38" s="26" t="s">
        <v>42</v>
      </c>
      <c r="D38" s="89"/>
      <c r="E38" s="92"/>
      <c r="F38" s="92"/>
      <c r="G38" s="95"/>
      <c r="H38" s="98"/>
    </row>
    <row r="39" spans="2:8" ht="18" customHeight="1">
      <c r="B39" s="55" t="s">
        <v>59</v>
      </c>
      <c r="C39" s="29" t="s">
        <v>67</v>
      </c>
      <c r="D39" s="31">
        <v>43691</v>
      </c>
      <c r="E39" s="27" t="s">
        <v>60</v>
      </c>
      <c r="F39" s="27"/>
      <c r="G39" s="28">
        <v>443.84</v>
      </c>
      <c r="H39" s="69">
        <f>G39*20%</f>
        <v>88.768</v>
      </c>
    </row>
    <row r="40" spans="2:8" ht="18" customHeight="1">
      <c r="B40" s="55" t="s">
        <v>36</v>
      </c>
      <c r="C40" s="7" t="s">
        <v>68</v>
      </c>
      <c r="D40" s="30">
        <v>43691</v>
      </c>
      <c r="E40" s="8" t="s">
        <v>35</v>
      </c>
      <c r="F40" s="8"/>
      <c r="G40" s="14">
        <v>426.09</v>
      </c>
      <c r="H40" s="56">
        <f>G40*20/100</f>
        <v>85.21799999999999</v>
      </c>
    </row>
    <row r="41" spans="2:8" ht="18" customHeight="1">
      <c r="B41" s="55" t="s">
        <v>37</v>
      </c>
      <c r="C41" s="7" t="s">
        <v>69</v>
      </c>
      <c r="D41" s="30">
        <v>43691</v>
      </c>
      <c r="E41" s="8" t="s">
        <v>35</v>
      </c>
      <c r="F41" s="8"/>
      <c r="G41" s="14">
        <v>408.34</v>
      </c>
      <c r="H41" s="56">
        <f>G41*20/100</f>
        <v>81.66799999999999</v>
      </c>
    </row>
    <row r="42" spans="2:8" ht="18" customHeight="1">
      <c r="B42" s="55" t="s">
        <v>38</v>
      </c>
      <c r="C42" s="7" t="s">
        <v>70</v>
      </c>
      <c r="D42" s="30">
        <v>43691</v>
      </c>
      <c r="E42" s="8" t="s">
        <v>35</v>
      </c>
      <c r="F42" s="8"/>
      <c r="G42" s="14">
        <v>390.57</v>
      </c>
      <c r="H42" s="56">
        <f>G42*20/100</f>
        <v>78.11399999999999</v>
      </c>
    </row>
    <row r="43" spans="2:8" ht="18" customHeight="1">
      <c r="B43" s="55" t="s">
        <v>39</v>
      </c>
      <c r="C43" s="7" t="s">
        <v>71</v>
      </c>
      <c r="D43" s="30">
        <v>43691</v>
      </c>
      <c r="E43" s="8" t="s">
        <v>35</v>
      </c>
      <c r="F43" s="8"/>
      <c r="G43" s="14">
        <v>372.82</v>
      </c>
      <c r="H43" s="56">
        <f>G43*20/100</f>
        <v>74.564</v>
      </c>
    </row>
    <row r="44" spans="2:8" ht="18" customHeight="1" thickBot="1">
      <c r="B44" s="57" t="s">
        <v>40</v>
      </c>
      <c r="C44" s="58" t="s">
        <v>72</v>
      </c>
      <c r="D44" s="59">
        <v>43691</v>
      </c>
      <c r="E44" s="60" t="s">
        <v>35</v>
      </c>
      <c r="F44" s="60"/>
      <c r="G44" s="61">
        <v>355.07</v>
      </c>
      <c r="H44" s="62">
        <f>G44*20/100</f>
        <v>71.014</v>
      </c>
    </row>
    <row r="45" spans="2:8" s="25" customFormat="1" ht="18" customHeight="1">
      <c r="B45" s="22"/>
      <c r="C45" s="21"/>
      <c r="D45" s="11"/>
      <c r="E45" s="23"/>
      <c r="F45" s="23"/>
      <c r="G45" s="24"/>
      <c r="H45" s="24"/>
    </row>
    <row r="46" spans="2:8" ht="18" customHeight="1" hidden="1">
      <c r="B46" s="22"/>
      <c r="C46" s="21"/>
      <c r="D46" s="11"/>
      <c r="E46" s="23"/>
      <c r="F46" s="23"/>
      <c r="G46" s="24"/>
      <c r="H46" s="24"/>
    </row>
    <row r="47" spans="2:8" ht="18" customHeight="1" hidden="1">
      <c r="B47" s="22"/>
      <c r="C47" s="21"/>
      <c r="D47" s="11"/>
      <c r="E47" s="23"/>
      <c r="F47" s="23"/>
      <c r="G47" s="24"/>
      <c r="H47" s="24"/>
    </row>
    <row r="48" spans="2:8" ht="18" customHeight="1" hidden="1">
      <c r="B48" s="22"/>
      <c r="C48" s="21"/>
      <c r="D48" s="11"/>
      <c r="E48" s="23"/>
      <c r="F48" s="23"/>
      <c r="G48" s="24"/>
      <c r="H48" s="24"/>
    </row>
    <row r="49" spans="2:8" ht="18" customHeight="1" hidden="1">
      <c r="B49" s="22"/>
      <c r="C49" s="21"/>
      <c r="D49" s="11"/>
      <c r="E49" s="23"/>
      <c r="F49" s="23"/>
      <c r="G49" s="24"/>
      <c r="H49" s="24"/>
    </row>
    <row r="50" spans="2:8" ht="18" customHeight="1" hidden="1">
      <c r="B50" s="22"/>
      <c r="C50" s="21"/>
      <c r="D50" s="11"/>
      <c r="E50" s="23"/>
      <c r="F50" s="23"/>
      <c r="G50" s="24"/>
      <c r="H50" s="24"/>
    </row>
    <row r="51" spans="2:8" ht="18" customHeight="1" hidden="1">
      <c r="B51" s="22"/>
      <c r="C51" s="21"/>
      <c r="D51" s="11"/>
      <c r="E51" s="23"/>
      <c r="F51" s="23"/>
      <c r="G51" s="24"/>
      <c r="H51" s="24"/>
    </row>
    <row r="52" spans="2:8" ht="18" customHeight="1" hidden="1">
      <c r="B52" s="22"/>
      <c r="C52" s="21"/>
      <c r="D52" s="11"/>
      <c r="E52" s="23"/>
      <c r="F52" s="23"/>
      <c r="G52" s="24"/>
      <c r="H52" s="24"/>
    </row>
    <row r="53" spans="2:8" ht="19.5" customHeight="1" hidden="1">
      <c r="B53" s="22"/>
      <c r="C53" s="9"/>
      <c r="D53" s="9"/>
      <c r="E53" s="9"/>
      <c r="F53" s="9"/>
      <c r="G53" s="16"/>
      <c r="H53" s="17"/>
    </row>
    <row r="54" spans="2:8" ht="19.5" customHeight="1">
      <c r="B54" s="3"/>
      <c r="C54" s="10"/>
      <c r="D54" s="11"/>
      <c r="E54" s="10"/>
      <c r="F54" s="10"/>
      <c r="G54" s="18"/>
      <c r="H54" s="18"/>
    </row>
    <row r="55" spans="2:8" ht="20.25">
      <c r="B55" s="3"/>
      <c r="C55" s="12"/>
      <c r="D55" s="10"/>
      <c r="E55" s="10"/>
      <c r="F55" s="10"/>
      <c r="G55" s="19"/>
      <c r="H55" s="19"/>
    </row>
    <row r="56" spans="2:8" ht="20.25">
      <c r="B56" s="3"/>
      <c r="C56" s="3"/>
      <c r="D56" s="3"/>
      <c r="E56" s="3"/>
      <c r="F56" s="3"/>
      <c r="G56" s="19"/>
      <c r="H56" s="19"/>
    </row>
    <row r="57" spans="2:8" ht="20.25">
      <c r="B57" s="3"/>
      <c r="C57" s="13"/>
      <c r="D57" s="10"/>
      <c r="E57" s="10"/>
      <c r="F57" s="10"/>
      <c r="G57" s="18"/>
      <c r="H57" s="18"/>
    </row>
    <row r="58" spans="2:8" ht="20.25">
      <c r="B58" s="3"/>
      <c r="C58" s="3"/>
      <c r="D58" s="3"/>
      <c r="E58" s="3"/>
      <c r="F58" s="3"/>
      <c r="G58" s="19"/>
      <c r="H58" s="19"/>
    </row>
    <row r="59" spans="2:8" ht="20.25">
      <c r="B59" s="3"/>
      <c r="C59" s="3"/>
      <c r="D59" s="3"/>
      <c r="E59" s="3"/>
      <c r="F59" s="3"/>
      <c r="G59" s="19"/>
      <c r="H59" s="19"/>
    </row>
    <row r="60" spans="2:8" ht="20.25">
      <c r="B60" s="3"/>
      <c r="C60" s="3"/>
      <c r="D60" s="3"/>
      <c r="E60" s="3"/>
      <c r="F60" s="3"/>
      <c r="G60" s="19"/>
      <c r="H60" s="19"/>
    </row>
    <row r="61" spans="2:8" ht="20.25">
      <c r="B61" s="3"/>
      <c r="C61" s="3"/>
      <c r="D61" s="3"/>
      <c r="E61" s="3"/>
      <c r="F61" s="3"/>
      <c r="G61" s="19"/>
      <c r="H61" s="19"/>
    </row>
    <row r="62" spans="2:8" ht="20.25">
      <c r="B62" s="3"/>
      <c r="C62" s="3"/>
      <c r="D62" s="3"/>
      <c r="E62" s="3"/>
      <c r="F62" s="3"/>
      <c r="G62" s="19"/>
      <c r="H62" s="19"/>
    </row>
    <row r="63" spans="2:8" ht="20.25">
      <c r="B63" s="3"/>
      <c r="C63" s="3"/>
      <c r="D63" s="3"/>
      <c r="E63" s="3"/>
      <c r="F63" s="3"/>
      <c r="G63" s="19"/>
      <c r="H63" s="19"/>
    </row>
    <row r="64" spans="2:8" ht="20.25">
      <c r="B64" s="3"/>
      <c r="C64" s="3"/>
      <c r="D64" s="3"/>
      <c r="E64" s="3"/>
      <c r="F64" s="3"/>
      <c r="G64" s="19"/>
      <c r="H64" s="19"/>
    </row>
  </sheetData>
  <sheetProtection/>
  <mergeCells count="10">
    <mergeCell ref="D36:D38"/>
    <mergeCell ref="D6:H6"/>
    <mergeCell ref="B2:H2"/>
    <mergeCell ref="B3:G3"/>
    <mergeCell ref="D4:H4"/>
    <mergeCell ref="D5:H5"/>
    <mergeCell ref="E36:E38"/>
    <mergeCell ref="F36:F38"/>
    <mergeCell ref="G36:G38"/>
    <mergeCell ref="H36:H38"/>
  </mergeCells>
  <printOptions/>
  <pageMargins left="0.92" right="0.16" top="0.23" bottom="0.18" header="0.21" footer="0.17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Екатерина</cp:lastModifiedBy>
  <cp:lastPrinted>2021-12-13T12:01:32Z</cp:lastPrinted>
  <dcterms:created xsi:type="dcterms:W3CDTF">2007-04-30T08:11:20Z</dcterms:created>
  <dcterms:modified xsi:type="dcterms:W3CDTF">2022-01-20T13:05:52Z</dcterms:modified>
  <cp:category/>
  <cp:version/>
  <cp:contentType/>
  <cp:contentStatus/>
</cp:coreProperties>
</file>