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165" windowHeight="9120" activeTab="0"/>
  </bookViews>
  <sheets>
    <sheet name="25" sheetId="1" r:id="rId1"/>
    <sheet name="Лист1" sheetId="2" r:id="rId2"/>
  </sheets>
  <definedNames>
    <definedName name="_xlnm.Print_Area" localSheetId="0">'25'!$A$1:$H$202</definedName>
  </definedNames>
  <calcPr fullCalcOnLoad="1"/>
</workbook>
</file>

<file path=xl/sharedStrings.xml><?xml version="1.0" encoding="utf-8"?>
<sst xmlns="http://schemas.openxmlformats.org/spreadsheetml/2006/main" count="458" uniqueCount="241">
  <si>
    <t>ПКР60.15.25-3,4т-н10С30/3710зд</t>
  </si>
  <si>
    <t>ПКР60.15.25-3,4тнC30/3770W42зд</t>
  </si>
  <si>
    <t>ПКР60.15.25-3,4тнC30/3770W45зд</t>
  </si>
  <si>
    <t>582411-Е039</t>
  </si>
  <si>
    <t>582411-Е043</t>
  </si>
  <si>
    <t>582821-0697</t>
  </si>
  <si>
    <t>582821-0705</t>
  </si>
  <si>
    <t>582821-0806</t>
  </si>
  <si>
    <t>582821-0694</t>
  </si>
  <si>
    <t>РПС-18.37,5-6АШ-п С25/30W6</t>
  </si>
  <si>
    <t>589921-А009</t>
  </si>
  <si>
    <t>БСГТ П1 В10 (С8/10) (М150) фр. 10-20</t>
  </si>
  <si>
    <t>БСГТ П1 В15 (С12/15)(М200) фр. 10-20</t>
  </si>
  <si>
    <t>БСГТ П2 В20 (С16/20)(М250) фр. 10-20</t>
  </si>
  <si>
    <t>БСГТ П2 В22,5 (С18/22.5)(М300) фр. 10-20</t>
  </si>
  <si>
    <t>БСГТ П2 В25 (С20/25)(М350) фр. 10-20</t>
  </si>
  <si>
    <t>БСГТ П2 В30 (С25/30)(М400) фр. 10-20</t>
  </si>
  <si>
    <t>БСГТМ П1 В12.5(С10/12.5)(М150) фр. 10-20</t>
  </si>
  <si>
    <t>БСГТМ П1 В15 (С12/15)(М200) фр. 10-20</t>
  </si>
  <si>
    <t>БСГТМ П1 В22.5(С18/22.5)(М300) фр. 10-20</t>
  </si>
  <si>
    <t>БСГТ П1 В37 (С30/37) фр. 10-20</t>
  </si>
  <si>
    <t>БСГТ П1 В12,5 (С10/12,5)(М200) фр. 10-20</t>
  </si>
  <si>
    <t>БСГТМ П4 В12.5(С10/12.5)(М150) W2 фр. 10-20</t>
  </si>
  <si>
    <t>БСГТ П4 В22,5 (С18/22.5)(М300) W4 фр. 10-20</t>
  </si>
  <si>
    <t>Трубки полурам</t>
  </si>
  <si>
    <t>СП-2 (ПС 60.9.20)зС25/30W4</t>
  </si>
  <si>
    <t xml:space="preserve">Информация </t>
  </si>
  <si>
    <t>об отпускных ценах строительных материалов, изделий и конструкций</t>
  </si>
  <si>
    <r>
      <t xml:space="preserve">Наименование организации:                                            </t>
    </r>
    <r>
      <rPr>
        <b/>
        <sz val="12"/>
        <rFont val="Arial"/>
        <family val="2"/>
      </rPr>
      <t>"ОАО "Кобринский ССК"</t>
    </r>
  </si>
  <si>
    <r>
      <t xml:space="preserve">Код УНП организации:                                                                          </t>
    </r>
    <r>
      <rPr>
        <b/>
        <sz val="12"/>
        <rFont val="Arial"/>
        <family val="2"/>
      </rPr>
      <t>200040677</t>
    </r>
  </si>
  <si>
    <r>
      <t xml:space="preserve">Местоположение (телефон) организации:                  </t>
    </r>
    <r>
      <rPr>
        <b/>
        <sz val="12"/>
        <rFont val="Arial"/>
        <family val="2"/>
      </rPr>
      <t xml:space="preserve"> г. Кобрин, ул. Никольская, 58</t>
    </r>
  </si>
  <si>
    <t xml:space="preserve">Государственный орган управления  </t>
  </si>
  <si>
    <r>
      <t xml:space="preserve">(по ведомственной подчиненности): </t>
    </r>
    <r>
      <rPr>
        <b/>
        <sz val="12"/>
        <rFont val="Arial"/>
        <family val="2"/>
      </rPr>
      <t xml:space="preserve">                          ГППСУП "Объединение Брестоблсельстрой"</t>
    </r>
  </si>
  <si>
    <t xml:space="preserve">Код </t>
  </si>
  <si>
    <t>Наименование продукции</t>
  </si>
  <si>
    <t>Дата</t>
  </si>
  <si>
    <t>Единица измерения</t>
  </si>
  <si>
    <t>Отпускная цена (без налога на добавленную стоимость), руб.</t>
  </si>
  <si>
    <t>Налог на добавленную стоимость, руб.</t>
  </si>
  <si>
    <t>9ПБ18-8п С12/15 F100 W2</t>
  </si>
  <si>
    <t>582821-0701</t>
  </si>
  <si>
    <t>582821-0713</t>
  </si>
  <si>
    <t>582821-0810</t>
  </si>
  <si>
    <t>582821-0707</t>
  </si>
  <si>
    <t>582821-0699</t>
  </si>
  <si>
    <t>582821-0703</t>
  </si>
  <si>
    <t>582821-0709</t>
  </si>
  <si>
    <t>582821-0625</t>
  </si>
  <si>
    <t>582821-0617</t>
  </si>
  <si>
    <t>582821-0613</t>
  </si>
  <si>
    <t>582821-0631</t>
  </si>
  <si>
    <t>582821-0629</t>
  </si>
  <si>
    <t>РСПИ кладочная цементная М50 Пк2</t>
  </si>
  <si>
    <t>РСПИ кладочная цементная М100 Пк2</t>
  </si>
  <si>
    <t>БСГТМ П1 В20(С16/20)(М250) фр. 10-20</t>
  </si>
  <si>
    <t>РСПИ кладочная цементная М200 Пк2</t>
  </si>
  <si>
    <t>БСГТМ П1 В10(С8/10)(М150) фр. 10-20</t>
  </si>
  <si>
    <t>шт.</t>
  </si>
  <si>
    <t>м3</t>
  </si>
  <si>
    <t xml:space="preserve">Объем, м3 </t>
  </si>
  <si>
    <t>С414-1004-3</t>
  </si>
  <si>
    <t>С414-1005-3</t>
  </si>
  <si>
    <t>С414-1006-3</t>
  </si>
  <si>
    <t>С414-1007-3</t>
  </si>
  <si>
    <t>С414-1009-3</t>
  </si>
  <si>
    <t>С402-268</t>
  </si>
  <si>
    <t>С402-271</t>
  </si>
  <si>
    <t>С402-272</t>
  </si>
  <si>
    <t>С402-274</t>
  </si>
  <si>
    <t>С402-275</t>
  </si>
  <si>
    <t>ПКР60.15.25-3,4т-П C30/37  W6</t>
  </si>
  <si>
    <t>ПКР60.15.25-3,4т-П4С30/37  W6</t>
  </si>
  <si>
    <t>ПКР60.15.25-3,4т-П7С30/37 W6</t>
  </si>
  <si>
    <t>ПКР60.15.25-3,4т-П10С30/37 W6</t>
  </si>
  <si>
    <t>ПКР60.15.25-3,4т-н С30/37 W4</t>
  </si>
  <si>
    <t>ПКР60.15.25-3,4т-н4С30/37  W4</t>
  </si>
  <si>
    <t>ПКР60.15.25-3,4т-н7С30/37  W4</t>
  </si>
  <si>
    <t>ПКР60.15.25-3,4т-н10С30/37 W4</t>
  </si>
  <si>
    <t xml:space="preserve">ПКР60.15.25-3,4т-н кт 10зд </t>
  </si>
  <si>
    <t xml:space="preserve">ПДС-2 </t>
  </si>
  <si>
    <t>ПКР60.15.25-3,4тн ктС30/37W6</t>
  </si>
  <si>
    <t>ПКР60.15.25-3,4т-н10здC30/37W4</t>
  </si>
  <si>
    <t xml:space="preserve">ПДС-1 (10зд) С30/37 W4 </t>
  </si>
  <si>
    <t xml:space="preserve">ПДС-2 (10зд) С30/37 W4 </t>
  </si>
  <si>
    <t xml:space="preserve">ПДС-1 </t>
  </si>
  <si>
    <t xml:space="preserve">ПДС-1-1 </t>
  </si>
  <si>
    <t xml:space="preserve">ПДС-1 (2зд) </t>
  </si>
  <si>
    <t>ПКР60.15.25-3,4т-н 2 зд. С30/37 W4</t>
  </si>
  <si>
    <t xml:space="preserve">ПДС-1-1 кт </t>
  </si>
  <si>
    <t xml:space="preserve">1БФ51-1 C20/25 W4 </t>
  </si>
  <si>
    <t xml:space="preserve">1БФ45-1 C20/25 W4 </t>
  </si>
  <si>
    <t xml:space="preserve">1К48.3-3   C20/25 W4 </t>
  </si>
  <si>
    <t>1К60.3-3   C20/25  W4</t>
  </si>
  <si>
    <t>2К60.3-3   C20/25  W4</t>
  </si>
  <si>
    <t>2К63.3-3   C20/25  W4</t>
  </si>
  <si>
    <t xml:space="preserve">2К63.3-3а С20/25  W4 </t>
  </si>
  <si>
    <t>2К69.3-3  С25/30 W6</t>
  </si>
  <si>
    <t xml:space="preserve">2К66.3-3 С25/30 </t>
  </si>
  <si>
    <t xml:space="preserve">1К51.3-3 С20/25 W4 </t>
  </si>
  <si>
    <t xml:space="preserve">2ПБ 30-16*  C20/25 </t>
  </si>
  <si>
    <t xml:space="preserve">3ПБ 40.20  C25/30 </t>
  </si>
  <si>
    <t xml:space="preserve">9ПБ25-8п С12/15 F100 W2 </t>
  </si>
  <si>
    <t>9ПБ16-37п С12/15 F100 W2</t>
  </si>
  <si>
    <t xml:space="preserve">9ПБ25-3п С12/15 F100 W2 </t>
  </si>
  <si>
    <t>5ПБ25-27п С12/15 F100W2</t>
  </si>
  <si>
    <t xml:space="preserve">8ПБ19-3п C12/15  F100W2 </t>
  </si>
  <si>
    <t xml:space="preserve">РПС-12.37,5-3АШ C25/30 W6 </t>
  </si>
  <si>
    <t xml:space="preserve">РПС-12.37,5-4АШ C25/30 W6 </t>
  </si>
  <si>
    <t xml:space="preserve">РПС-18.37,5-3АШ C25/30 W6 </t>
  </si>
  <si>
    <t xml:space="preserve">РПС-18.37,5-4АШ C25/30 W6 </t>
  </si>
  <si>
    <t xml:space="preserve">РПС-18.37,5-5АШ C25/30 W6 </t>
  </si>
  <si>
    <t xml:space="preserve">РПС-21.37,5-3АШ C25/30 W6 </t>
  </si>
  <si>
    <t xml:space="preserve">РПС-21.37,5-4АШ C25/30 W6 </t>
  </si>
  <si>
    <t xml:space="preserve">РПС-18.37,5-4АШукС25/30 W6 </t>
  </si>
  <si>
    <t xml:space="preserve">РПС-18.37,5-6 S500 С25/30 W4 </t>
  </si>
  <si>
    <t xml:space="preserve">РПС-21.37,5-5АШ С25/30 W6 </t>
  </si>
  <si>
    <t xml:space="preserve">РПС 21.37.5-4 Н (а,б) Макарово-агро </t>
  </si>
  <si>
    <t xml:space="preserve">ПСТ12.12.30тп C25/30  W4 </t>
  </si>
  <si>
    <t xml:space="preserve">ПСТ12.12.20тп C25/30  W4 </t>
  </si>
  <si>
    <t xml:space="preserve">ПСТ06.12.30тп C25/30  W4 </t>
  </si>
  <si>
    <t xml:space="preserve">ПСТ06.12.20тп C25/30  W4 </t>
  </si>
  <si>
    <t xml:space="preserve">ПСТ15.12.20тп C25/30  W4 </t>
  </si>
  <si>
    <t xml:space="preserve">1Ф9-9 C12/15   W4 </t>
  </si>
  <si>
    <t xml:space="preserve">1Ф12-12-1 C12/15 W4 </t>
  </si>
  <si>
    <t xml:space="preserve">ПСТ60.9.30тп1 C25/30  W4 </t>
  </si>
  <si>
    <t xml:space="preserve">ПСТ60.9.30тп4 C25/30  W4 </t>
  </si>
  <si>
    <t xml:space="preserve">ПСТ60.9.30тп6 С25/30  W4 </t>
  </si>
  <si>
    <t xml:space="preserve">ПСТ60.12.30тп1С25/30  W4 </t>
  </si>
  <si>
    <t xml:space="preserve">ПСТ60.9.20тп1 C25/30  W4 </t>
  </si>
  <si>
    <t xml:space="preserve">ПСТ60.9.20тп4 C25/30  W4 </t>
  </si>
  <si>
    <t xml:space="preserve">ПСТ60.12.20тп1C25/30  W4 </t>
  </si>
  <si>
    <t xml:space="preserve">ПСТ60.12.20тп4C25/30  W4 </t>
  </si>
  <si>
    <t xml:space="preserve">ПСТ30.12.30тп C25/30  W4 </t>
  </si>
  <si>
    <t xml:space="preserve">ПСТ30.12.20тп C25/30  W4 </t>
  </si>
  <si>
    <t xml:space="preserve">ПСО-1  C25/30 W4  </t>
  </si>
  <si>
    <t xml:space="preserve">ПСО-2  C25/30 W4  </t>
  </si>
  <si>
    <t xml:space="preserve">ПС-4  С25/30W4 </t>
  </si>
  <si>
    <t xml:space="preserve">ПС-1(ПМО 2ок)С25/30 </t>
  </si>
  <si>
    <t xml:space="preserve">Ферма 1Фт12-4S500св.С25/30 </t>
  </si>
  <si>
    <t xml:space="preserve">Ферма 1Фт12-4S500 C25/30 W6 </t>
  </si>
  <si>
    <t xml:space="preserve">Ф20.10.15-3 C16/20 W4 </t>
  </si>
  <si>
    <t>582411-Е045</t>
  </si>
  <si>
    <t>Оголовок ОГ-28 С25/30 F200 W4</t>
  </si>
  <si>
    <t>Оголовок ОГ-28 С25/30 F200 W4 облегчённая</t>
  </si>
  <si>
    <t xml:space="preserve">РПС-21.37,5-4АШ св. C25/30 W6 </t>
  </si>
  <si>
    <t>С414-1205</t>
  </si>
  <si>
    <t>С414-1207</t>
  </si>
  <si>
    <t>С414-1103-351</t>
  </si>
  <si>
    <t>БСГТ П4 В10 (С8/10) (М150) W2 F50 фр. 10-20</t>
  </si>
  <si>
    <t>С414-1005-358</t>
  </si>
  <si>
    <t>БСГТ П4 В15 (С12/15)(М200) W4 F100 фр. 10-20</t>
  </si>
  <si>
    <t>С414-1006-358</t>
  </si>
  <si>
    <t>БСГТ П4 В20 (С16/20)(М250) W4 F100 фр. 10-20</t>
  </si>
  <si>
    <t>С414-1107-365</t>
  </si>
  <si>
    <t>БСГТ П4 В25 (С20/25)(М350) W6 F150 фр. 10-20</t>
  </si>
  <si>
    <t>С414-1009-371</t>
  </si>
  <si>
    <t>БСГТ П4 В30 (С25/30)(М400) W6 F200 фр. 10-20</t>
  </si>
  <si>
    <t>БСГТ П4 В37 (С30/37) (М450) W6 F200 фр. 10-20</t>
  </si>
  <si>
    <t>С414-1206</t>
  </si>
  <si>
    <t>ФБС24.4.6  C8/10 F50 W2</t>
  </si>
  <si>
    <t>ФБС24.3.6  C8/10 F50 W2</t>
  </si>
  <si>
    <t>ФБС24.5.6  C8/10 F50 W2</t>
  </si>
  <si>
    <t>ФБС24.6.6  C8/10 F50 W2</t>
  </si>
  <si>
    <t>ФБС12.2.6  C8/10 F50 W2</t>
  </si>
  <si>
    <t>ФБС12.3.6  C8/10 F50 W2</t>
  </si>
  <si>
    <t>ФБС12.4.6  C8/10 F50 W2</t>
  </si>
  <si>
    <t>ФБС12.5.6  C8/10 F50 W2</t>
  </si>
  <si>
    <t>ФБС12.6.6  C8/10 F50 W2</t>
  </si>
  <si>
    <t>ФБС9.3.6   C8/10 F50 W2</t>
  </si>
  <si>
    <t>ФБС9.4.6   C8/10 F50 W2</t>
  </si>
  <si>
    <t>ФБС9.5.6   C8/10 F50 W2</t>
  </si>
  <si>
    <t>ФБС12.3.3  C8/10 F50 W2</t>
  </si>
  <si>
    <t>ФБС12.4.3  C8/10 F50 W2</t>
  </si>
  <si>
    <t>ФБС12.5.3  C8/10 F50 W2</t>
  </si>
  <si>
    <t>ФБС12.6.3  C8/10 F50 W2</t>
  </si>
  <si>
    <t>583521-0022</t>
  </si>
  <si>
    <t>583521-0021</t>
  </si>
  <si>
    <t>583521-0023</t>
  </si>
  <si>
    <t>583521-0024</t>
  </si>
  <si>
    <t>583521-0025</t>
  </si>
  <si>
    <t>583521-0026</t>
  </si>
  <si>
    <t>583521-0027</t>
  </si>
  <si>
    <t>583521-0028</t>
  </si>
  <si>
    <t>583521-0029</t>
  </si>
  <si>
    <t>583521-0036</t>
  </si>
  <si>
    <t>583521-0037</t>
  </si>
  <si>
    <t>583521-0038</t>
  </si>
  <si>
    <t>583521-0031</t>
  </si>
  <si>
    <t>583521-0032</t>
  </si>
  <si>
    <t>583521-0033</t>
  </si>
  <si>
    <t>583521-0034</t>
  </si>
  <si>
    <t>9ПП14-5п С12/15 F100 W2</t>
  </si>
  <si>
    <t>6ПП30-13п С12/15 F100 W2</t>
  </si>
  <si>
    <t>10ПП23-1п С12/15 F100 W2</t>
  </si>
  <si>
    <t>8ПП21-71п С12/15 F100 W2</t>
  </si>
  <si>
    <t>7ПП12-3п С12/15 F100 W2</t>
  </si>
  <si>
    <t>10ПП30-13п С12/15 F100 W2</t>
  </si>
  <si>
    <t>9ПБ27-8п С12/15 F100 W2</t>
  </si>
  <si>
    <t xml:space="preserve">8ПБ10-1п C12/15  F100 W2 </t>
  </si>
  <si>
    <t xml:space="preserve">8ПБ13-1п C12/15  F100 W2 </t>
  </si>
  <si>
    <t xml:space="preserve">8ПБ17-2 C12/15  F100 W2 </t>
  </si>
  <si>
    <t xml:space="preserve">9ПБ18-37 п С12/15 F100 W2 </t>
  </si>
  <si>
    <t>9ПБ 13-37п С12/15 F100  W2</t>
  </si>
  <si>
    <t xml:space="preserve">9ПБ30-4п С12/15 F100 W2 </t>
  </si>
  <si>
    <t xml:space="preserve">9ПБ22-3п С12/15 F100 W2 </t>
  </si>
  <si>
    <t>5ПБ30-27п С12/15 F100 W2</t>
  </si>
  <si>
    <t xml:space="preserve">8ПБ16-1п C12/15  F100 W2 </t>
  </si>
  <si>
    <t xml:space="preserve">9ПБ21-8п C12/15  F100 W2 </t>
  </si>
  <si>
    <t>8ПП21-6п С12/15 F100 W2</t>
  </si>
  <si>
    <t xml:space="preserve">5ПБ21-27п С12/15 F100 W2 </t>
  </si>
  <si>
    <t xml:space="preserve">5ПБ27-37п С12/15 F100 W2 </t>
  </si>
  <si>
    <t>8ПП14-71п С12/15 F100 W2</t>
  </si>
  <si>
    <t xml:space="preserve">5ПБ25-37п С12/15 F100 W2 </t>
  </si>
  <si>
    <t>7ПП14-4п С12/15 F100 W2</t>
  </si>
  <si>
    <t>8ПП 16-71п С12/15 F100 W2</t>
  </si>
  <si>
    <t xml:space="preserve">8ПП 27-71п С12/15 F100 W2 </t>
  </si>
  <si>
    <t>9ПП 12-4п С12/15 F100 W2</t>
  </si>
  <si>
    <t>9ПП 17-6п С12/15 F100 W2</t>
  </si>
  <si>
    <t>8ПП 18-71п С12/15 F100 W2</t>
  </si>
  <si>
    <t xml:space="preserve">ПСТ60.12.30тп4C25/30  W4 </t>
  </si>
  <si>
    <t>С414-3007</t>
  </si>
  <si>
    <t>1БФ60-1  C20/25  W4</t>
  </si>
  <si>
    <t xml:space="preserve">Ф9.7.5 С12/15 W4 </t>
  </si>
  <si>
    <t xml:space="preserve">1Фт12-3S500-в (Фт-3) С25/30 W4 F100 </t>
  </si>
  <si>
    <t>1Фт12-3S500-б (Фт-2) С25/30 W4 F100</t>
  </si>
  <si>
    <t xml:space="preserve">1Фт12-3S500-а (Фт-1) С25/30 W4 F100 </t>
  </si>
  <si>
    <t xml:space="preserve">Оголовок ОГ-28-н С25/30 F200 W4 </t>
  </si>
  <si>
    <t>2БФ60-1 С20/25 W4</t>
  </si>
  <si>
    <t>582121-6293</t>
  </si>
  <si>
    <t>582121-6301</t>
  </si>
  <si>
    <t>582121-6373</t>
  </si>
  <si>
    <t>582121-6376</t>
  </si>
  <si>
    <t>582121-6296</t>
  </si>
  <si>
    <t xml:space="preserve">РПС-18.37,5-6 S500 (Р3) С25/30 W6  </t>
  </si>
  <si>
    <t xml:space="preserve">РПС-18.37,5-6 S500 (Р2) С25/30 W6  </t>
  </si>
  <si>
    <t xml:space="preserve">РПС-18.37,5-6 S500 (Р1) С25/30 W6  </t>
  </si>
  <si>
    <t>БСГТ П4 В7.5 (М100) W6 F200 фр. 10-20</t>
  </si>
  <si>
    <t>БСГТ П4 В20 (С16/20) W8 F100 фр. 10-20</t>
  </si>
  <si>
    <t>С414-10107-3104</t>
  </si>
  <si>
    <t>БСГ керамзитобетон П2 LC 3.5 SТ-2  D0.8</t>
  </si>
  <si>
    <t xml:space="preserve">                                     с  11 июня 2021г.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</si>
</sst>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_-* #,##0.000_р_._-;\-* #,##0.000_р_._-;_-* &quot;-&quot;??_р_._-;_-@_-"/>
    <numFmt numFmtId="173" formatCode="_-* #,##0.0_р_._-;\-* #,##0.0_р_._-;_-* &quot;-&quot;??_р_._-;_-@_-"/>
    <numFmt numFmtId="174" formatCode="#,##0.000"/>
    <numFmt numFmtId="175" formatCode="#,##0.00000"/>
    <numFmt numFmtId="176" formatCode="#,##0.0000"/>
  </numFmts>
  <fonts count="46">
    <font>
      <sz val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33" borderId="10" xfId="0" applyFont="1" applyFill="1" applyBorder="1" applyAlignment="1">
      <alignment/>
    </xf>
    <xf numFmtId="14" fontId="8" fillId="33" borderId="10" xfId="0" applyNumberFormat="1" applyFont="1" applyFill="1" applyBorder="1" applyAlignment="1">
      <alignment/>
    </xf>
    <xf numFmtId="174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174" fontId="8" fillId="33" borderId="11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left" vertical="center"/>
    </xf>
    <xf numFmtId="0" fontId="8" fillId="33" borderId="10" xfId="53" applyFont="1" applyFill="1" applyBorder="1">
      <alignment/>
      <protection/>
    </xf>
    <xf numFmtId="0" fontId="12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vertical="top" wrapText="1"/>
    </xf>
    <xf numFmtId="169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0" fillId="34" borderId="0" xfId="0" applyFill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33" borderId="0" xfId="53" applyFont="1" applyFill="1" applyAlignment="1">
      <alignment/>
      <protection/>
    </xf>
    <xf numFmtId="0" fontId="3" fillId="33" borderId="0" xfId="53" applyFont="1" applyFill="1" applyAlignment="1">
      <alignment horizontal="left"/>
      <protection/>
    </xf>
    <xf numFmtId="0" fontId="3" fillId="33" borderId="0" xfId="53" applyFont="1" applyFill="1">
      <alignment/>
      <protection/>
    </xf>
    <xf numFmtId="0" fontId="3" fillId="33" borderId="0" xfId="53" applyFill="1">
      <alignment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49" fontId="8" fillId="33" borderId="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3" fillId="33" borderId="0" xfId="53" applyFill="1" applyAlignment="1">
      <alignment horizont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3" fillId="33" borderId="0" xfId="53" applyFill="1" applyAlignment="1">
      <alignment horizontal="center" vertical="center"/>
      <protection/>
    </xf>
    <xf numFmtId="0" fontId="8" fillId="33" borderId="10" xfId="0" applyFont="1" applyFill="1" applyBorder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1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6" fillId="33" borderId="0" xfId="53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SheetLayoutView="100" zoomScalePageLayoutView="0" workbookViewId="0" topLeftCell="A182">
      <selection activeCell="A196" sqref="A196:A202"/>
    </sheetView>
  </sheetViews>
  <sheetFormatPr defaultColWidth="8.796875" defaultRowHeight="15"/>
  <cols>
    <col min="1" max="1" width="15" style="26" customWidth="1"/>
    <col min="2" max="2" width="41.3984375" style="26" customWidth="1"/>
    <col min="3" max="3" width="11.8984375" style="26" customWidth="1"/>
    <col min="4" max="4" width="10" style="26" customWidth="1"/>
    <col min="5" max="5" width="6.59765625" style="26" customWidth="1"/>
    <col min="6" max="6" width="12.59765625" style="26" customWidth="1"/>
    <col min="7" max="7" width="11.3984375" style="26" customWidth="1"/>
    <col min="8" max="16384" width="8.8984375" style="26" customWidth="1"/>
  </cols>
  <sheetData>
    <row r="1" spans="1:7" s="22" customFormat="1" ht="15" customHeight="1">
      <c r="A1" s="38" t="s">
        <v>26</v>
      </c>
      <c r="B1" s="38"/>
      <c r="C1" s="38"/>
      <c r="D1" s="38"/>
      <c r="E1" s="38"/>
      <c r="F1" s="38"/>
      <c r="G1" s="38"/>
    </row>
    <row r="2" spans="1:7" s="22" customFormat="1" ht="18">
      <c r="A2" s="38" t="s">
        <v>27</v>
      </c>
      <c r="B2" s="38"/>
      <c r="C2" s="38"/>
      <c r="D2" s="38"/>
      <c r="E2" s="38"/>
      <c r="F2" s="38"/>
      <c r="G2" s="38"/>
    </row>
    <row r="3" spans="1:7" s="22" customFormat="1" ht="18">
      <c r="A3" s="38"/>
      <c r="B3" s="38"/>
      <c r="C3" s="38"/>
      <c r="D3" s="38"/>
      <c r="E3" s="38"/>
      <c r="F3" s="38"/>
      <c r="G3" s="38"/>
    </row>
    <row r="4" spans="1:7" s="22" customFormat="1" ht="18">
      <c r="A4" s="19" t="s">
        <v>240</v>
      </c>
      <c r="B4" s="38"/>
      <c r="C4" s="38"/>
      <c r="D4" s="38"/>
      <c r="E4" s="38"/>
      <c r="F4" s="38"/>
      <c r="G4" s="19"/>
    </row>
    <row r="5" spans="1:7" s="22" customFormat="1" ht="24.75" customHeight="1">
      <c r="A5" s="20" t="s">
        <v>28</v>
      </c>
      <c r="B5" s="20"/>
      <c r="C5" s="20"/>
      <c r="D5" s="20"/>
      <c r="E5" s="20"/>
      <c r="F5" s="20"/>
      <c r="G5" s="20"/>
    </row>
    <row r="6" spans="1:7" s="22" customFormat="1" ht="20.25" customHeight="1">
      <c r="A6" s="21" t="s">
        <v>29</v>
      </c>
      <c r="D6" s="27"/>
      <c r="E6" s="27"/>
      <c r="F6" s="27"/>
      <c r="G6" s="27"/>
    </row>
    <row r="7" spans="1:7" s="22" customFormat="1" ht="20.25" customHeight="1">
      <c r="A7" s="21" t="s">
        <v>30</v>
      </c>
      <c r="D7" s="27"/>
      <c r="E7" s="27"/>
      <c r="F7" s="27"/>
      <c r="G7" s="27"/>
    </row>
    <row r="8" spans="1:7" s="22" customFormat="1" ht="15">
      <c r="A8" s="21" t="s">
        <v>31</v>
      </c>
      <c r="D8" s="27"/>
      <c r="E8" s="27"/>
      <c r="F8" s="27"/>
      <c r="G8" s="27"/>
    </row>
    <row r="9" spans="1:7" s="22" customFormat="1" ht="15.75">
      <c r="A9" s="21" t="s">
        <v>32</v>
      </c>
      <c r="D9" s="27"/>
      <c r="E9" s="27"/>
      <c r="F9" s="27"/>
      <c r="G9" s="27"/>
    </row>
    <row r="10" spans="4:7" s="22" customFormat="1" ht="20.25" customHeight="1">
      <c r="D10" s="27"/>
      <c r="E10" s="27"/>
      <c r="F10" s="27"/>
      <c r="G10" s="27"/>
    </row>
    <row r="11" spans="4:7" s="22" customFormat="1" ht="20.25" customHeight="1">
      <c r="D11" s="27"/>
      <c r="E11" s="27"/>
      <c r="F11" s="27"/>
      <c r="G11" s="27"/>
    </row>
    <row r="12" spans="3:7" s="22" customFormat="1" ht="13.5" customHeight="1">
      <c r="C12" s="27"/>
      <c r="D12" s="27"/>
      <c r="E12" s="27"/>
      <c r="F12" s="27"/>
      <c r="G12" s="27"/>
    </row>
    <row r="13" spans="1:7" s="29" customFormat="1" ht="93.75" customHeight="1">
      <c r="A13" s="23" t="s">
        <v>33</v>
      </c>
      <c r="B13" s="23" t="s">
        <v>34</v>
      </c>
      <c r="C13" s="23" t="s">
        <v>35</v>
      </c>
      <c r="D13" s="28" t="s">
        <v>36</v>
      </c>
      <c r="E13" s="28" t="s">
        <v>59</v>
      </c>
      <c r="F13" s="28" t="s">
        <v>37</v>
      </c>
      <c r="G13" s="28" t="s">
        <v>38</v>
      </c>
    </row>
    <row r="14" spans="1:7" s="22" customFormat="1" ht="15" customHeight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</row>
    <row r="15" spans="1:7" ht="15.75">
      <c r="A15" s="1"/>
      <c r="B15" s="1" t="s">
        <v>70</v>
      </c>
      <c r="C15" s="2">
        <v>44652</v>
      </c>
      <c r="D15" s="1" t="s">
        <v>57</v>
      </c>
      <c r="E15" s="3">
        <v>0.49</v>
      </c>
      <c r="F15" s="4">
        <v>284.49</v>
      </c>
      <c r="G15" s="4">
        <f aca="true" t="shared" si="0" ref="G15:G67">F15*20%</f>
        <v>56.898</v>
      </c>
    </row>
    <row r="16" spans="1:7" ht="15.75">
      <c r="A16" s="1"/>
      <c r="B16" s="1" t="s">
        <v>71</v>
      </c>
      <c r="C16" s="2">
        <v>44652</v>
      </c>
      <c r="D16" s="1" t="s">
        <v>57</v>
      </c>
      <c r="E16" s="3">
        <v>0.61</v>
      </c>
      <c r="F16" s="4">
        <v>394.6</v>
      </c>
      <c r="G16" s="4">
        <f t="shared" si="0"/>
        <v>78.92000000000002</v>
      </c>
    </row>
    <row r="17" spans="1:7" ht="15.75">
      <c r="A17" s="1"/>
      <c r="B17" s="1" t="s">
        <v>72</v>
      </c>
      <c r="C17" s="2">
        <v>44652</v>
      </c>
      <c r="D17" s="1" t="s">
        <v>57</v>
      </c>
      <c r="E17" s="3">
        <v>0.58</v>
      </c>
      <c r="F17" s="4">
        <v>390.43</v>
      </c>
      <c r="G17" s="4">
        <f t="shared" si="0"/>
        <v>78.08600000000001</v>
      </c>
    </row>
    <row r="18" spans="1:7" ht="15.75">
      <c r="A18" s="1"/>
      <c r="B18" s="1" t="s">
        <v>73</v>
      </c>
      <c r="C18" s="2">
        <v>44652</v>
      </c>
      <c r="D18" s="1" t="s">
        <v>57</v>
      </c>
      <c r="E18" s="3">
        <v>0.54</v>
      </c>
      <c r="F18" s="4">
        <v>386.67</v>
      </c>
      <c r="G18" s="4">
        <f t="shared" si="0"/>
        <v>77.334</v>
      </c>
    </row>
    <row r="19" spans="1:7" ht="15.75">
      <c r="A19" s="1"/>
      <c r="B19" s="1" t="s">
        <v>74</v>
      </c>
      <c r="C19" s="2">
        <v>44652</v>
      </c>
      <c r="D19" s="1" t="s">
        <v>57</v>
      </c>
      <c r="E19" s="3">
        <v>0.49</v>
      </c>
      <c r="F19" s="4">
        <v>284.49</v>
      </c>
      <c r="G19" s="4">
        <f t="shared" si="0"/>
        <v>56.898</v>
      </c>
    </row>
    <row r="20" spans="1:7" ht="15.75">
      <c r="A20" s="1"/>
      <c r="B20" s="1" t="s">
        <v>75</v>
      </c>
      <c r="C20" s="2">
        <v>44652</v>
      </c>
      <c r="D20" s="1" t="s">
        <v>57</v>
      </c>
      <c r="E20" s="3">
        <v>0.61</v>
      </c>
      <c r="F20" s="4">
        <v>392.94</v>
      </c>
      <c r="G20" s="4">
        <f t="shared" si="0"/>
        <v>78.58800000000001</v>
      </c>
    </row>
    <row r="21" spans="1:7" ht="15.75">
      <c r="A21" s="1"/>
      <c r="B21" s="1" t="s">
        <v>76</v>
      </c>
      <c r="C21" s="2">
        <v>44652</v>
      </c>
      <c r="D21" s="1" t="s">
        <v>57</v>
      </c>
      <c r="E21" s="3">
        <v>0.58</v>
      </c>
      <c r="F21" s="4">
        <v>388.75</v>
      </c>
      <c r="G21" s="4">
        <f t="shared" si="0"/>
        <v>77.75</v>
      </c>
    </row>
    <row r="22" spans="1:7" ht="15.75">
      <c r="A22" s="1"/>
      <c r="B22" s="1" t="s">
        <v>77</v>
      </c>
      <c r="C22" s="2">
        <v>44652</v>
      </c>
      <c r="D22" s="1" t="s">
        <v>57</v>
      </c>
      <c r="E22" s="3">
        <v>0.54</v>
      </c>
      <c r="F22" s="4">
        <v>385</v>
      </c>
      <c r="G22" s="4">
        <f t="shared" si="0"/>
        <v>77</v>
      </c>
    </row>
    <row r="23" spans="1:7" ht="15.75">
      <c r="A23" s="1"/>
      <c r="B23" s="1" t="s">
        <v>78</v>
      </c>
      <c r="C23" s="2">
        <v>44652</v>
      </c>
      <c r="D23" s="1" t="s">
        <v>57</v>
      </c>
      <c r="E23" s="3">
        <v>0.49</v>
      </c>
      <c r="F23" s="4">
        <v>309.34</v>
      </c>
      <c r="G23" s="4">
        <f t="shared" si="0"/>
        <v>61.867999999999995</v>
      </c>
    </row>
    <row r="24" spans="1:7" ht="15.75">
      <c r="A24" s="1"/>
      <c r="B24" s="1" t="s">
        <v>79</v>
      </c>
      <c r="C24" s="2">
        <v>44652</v>
      </c>
      <c r="D24" s="1" t="s">
        <v>57</v>
      </c>
      <c r="E24" s="3">
        <v>0.31</v>
      </c>
      <c r="F24" s="4">
        <v>195.75</v>
      </c>
      <c r="G24" s="4">
        <f t="shared" si="0"/>
        <v>39.150000000000006</v>
      </c>
    </row>
    <row r="25" spans="1:7" ht="15.75">
      <c r="A25" s="1"/>
      <c r="B25" s="1" t="s">
        <v>0</v>
      </c>
      <c r="C25" s="2">
        <v>44652</v>
      </c>
      <c r="D25" s="1" t="s">
        <v>57</v>
      </c>
      <c r="E25" s="3">
        <v>0.54</v>
      </c>
      <c r="F25" s="4">
        <v>426.95</v>
      </c>
      <c r="G25" s="4">
        <f t="shared" si="0"/>
        <v>85.39</v>
      </c>
    </row>
    <row r="26" spans="1:7" ht="15.75">
      <c r="A26" s="1"/>
      <c r="B26" s="1" t="s">
        <v>1</v>
      </c>
      <c r="C26" s="2">
        <v>44652</v>
      </c>
      <c r="D26" s="1" t="s">
        <v>57</v>
      </c>
      <c r="E26" s="3">
        <v>0.49</v>
      </c>
      <c r="F26" s="4">
        <v>288.15</v>
      </c>
      <c r="G26" s="4">
        <f t="shared" si="0"/>
        <v>57.629999999999995</v>
      </c>
    </row>
    <row r="27" spans="1:7" ht="15.75">
      <c r="A27" s="1"/>
      <c r="B27" s="1" t="s">
        <v>2</v>
      </c>
      <c r="C27" s="2">
        <v>44652</v>
      </c>
      <c r="D27" s="1" t="s">
        <v>57</v>
      </c>
      <c r="E27" s="3">
        <v>0.49</v>
      </c>
      <c r="F27" s="4">
        <v>299.86</v>
      </c>
      <c r="G27" s="4">
        <f t="shared" si="0"/>
        <v>59.97200000000001</v>
      </c>
    </row>
    <row r="28" spans="1:7" ht="15.75">
      <c r="A28" s="1"/>
      <c r="B28" s="1" t="s">
        <v>80</v>
      </c>
      <c r="C28" s="2">
        <v>44652</v>
      </c>
      <c r="D28" s="1" t="s">
        <v>57</v>
      </c>
      <c r="E28" s="3">
        <v>0.49</v>
      </c>
      <c r="F28" s="4">
        <v>288.61</v>
      </c>
      <c r="G28" s="4">
        <f t="shared" si="0"/>
        <v>57.72200000000001</v>
      </c>
    </row>
    <row r="29" spans="1:7" ht="15.75">
      <c r="A29" s="1"/>
      <c r="B29" s="1" t="s">
        <v>81</v>
      </c>
      <c r="C29" s="2">
        <v>44652</v>
      </c>
      <c r="D29" s="1" t="s">
        <v>57</v>
      </c>
      <c r="E29" s="3">
        <v>0.49</v>
      </c>
      <c r="F29" s="4">
        <v>304.59</v>
      </c>
      <c r="G29" s="4">
        <f t="shared" si="0"/>
        <v>60.918</v>
      </c>
    </row>
    <row r="30" spans="1:7" ht="15.75">
      <c r="A30" s="1"/>
      <c r="B30" s="1" t="s">
        <v>82</v>
      </c>
      <c r="C30" s="2">
        <v>44652</v>
      </c>
      <c r="D30" s="1" t="s">
        <v>57</v>
      </c>
      <c r="E30" s="3">
        <v>0.33</v>
      </c>
      <c r="F30" s="4">
        <v>210.56</v>
      </c>
      <c r="G30" s="4">
        <f t="shared" si="0"/>
        <v>42.112</v>
      </c>
    </row>
    <row r="31" spans="1:7" ht="15.75">
      <c r="A31" s="1"/>
      <c r="B31" s="1" t="s">
        <v>83</v>
      </c>
      <c r="C31" s="2">
        <v>44652</v>
      </c>
      <c r="D31" s="1" t="s">
        <v>57</v>
      </c>
      <c r="E31" s="3">
        <v>0.31</v>
      </c>
      <c r="F31" s="4">
        <v>203.68</v>
      </c>
      <c r="G31" s="4">
        <f t="shared" si="0"/>
        <v>40.736000000000004</v>
      </c>
    </row>
    <row r="32" spans="1:7" ht="15.75">
      <c r="A32" s="1"/>
      <c r="B32" s="1" t="s">
        <v>84</v>
      </c>
      <c r="C32" s="2">
        <v>44652</v>
      </c>
      <c r="D32" s="1" t="s">
        <v>57</v>
      </c>
      <c r="E32" s="3">
        <v>0.33</v>
      </c>
      <c r="F32" s="4">
        <v>204.25</v>
      </c>
      <c r="G32" s="4">
        <f t="shared" si="0"/>
        <v>40.85</v>
      </c>
    </row>
    <row r="33" spans="1:7" ht="15.75">
      <c r="A33" s="1"/>
      <c r="B33" s="5" t="s">
        <v>85</v>
      </c>
      <c r="C33" s="2">
        <v>44652</v>
      </c>
      <c r="D33" s="1" t="s">
        <v>57</v>
      </c>
      <c r="E33" s="3">
        <v>0.33</v>
      </c>
      <c r="F33" s="4">
        <v>216.28</v>
      </c>
      <c r="G33" s="4">
        <f t="shared" si="0"/>
        <v>43.256</v>
      </c>
    </row>
    <row r="34" spans="1:7" ht="15.75">
      <c r="A34" s="1"/>
      <c r="B34" s="5" t="s">
        <v>86</v>
      </c>
      <c r="C34" s="2">
        <v>44652</v>
      </c>
      <c r="D34" s="1" t="s">
        <v>57</v>
      </c>
      <c r="E34" s="3">
        <v>0.33</v>
      </c>
      <c r="F34" s="4">
        <v>204.25</v>
      </c>
      <c r="G34" s="4">
        <f t="shared" si="0"/>
        <v>40.85</v>
      </c>
    </row>
    <row r="35" spans="1:7" ht="15.75">
      <c r="A35" s="1"/>
      <c r="B35" s="5" t="s">
        <v>87</v>
      </c>
      <c r="C35" s="2">
        <v>44652</v>
      </c>
      <c r="D35" s="1" t="s">
        <v>57</v>
      </c>
      <c r="E35" s="3">
        <v>0.49</v>
      </c>
      <c r="F35" s="4">
        <v>282.82</v>
      </c>
      <c r="G35" s="4">
        <f t="shared" si="0"/>
        <v>56.564</v>
      </c>
    </row>
    <row r="36" spans="1:7" ht="15.75">
      <c r="A36" s="1"/>
      <c r="B36" s="5" t="s">
        <v>88</v>
      </c>
      <c r="C36" s="2">
        <v>44652</v>
      </c>
      <c r="D36" s="1" t="s">
        <v>57</v>
      </c>
      <c r="E36" s="3">
        <v>0.33</v>
      </c>
      <c r="F36" s="4">
        <v>204.25</v>
      </c>
      <c r="G36" s="4">
        <f t="shared" si="0"/>
        <v>40.85</v>
      </c>
    </row>
    <row r="37" spans="1:7" ht="15.75">
      <c r="A37" s="1"/>
      <c r="B37" s="5" t="s">
        <v>142</v>
      </c>
      <c r="C37" s="2">
        <v>44652</v>
      </c>
      <c r="D37" s="1" t="s">
        <v>57</v>
      </c>
      <c r="E37" s="3">
        <v>1.55</v>
      </c>
      <c r="F37" s="4">
        <v>903.71</v>
      </c>
      <c r="G37" s="4">
        <f t="shared" si="0"/>
        <v>180.74200000000002</v>
      </c>
    </row>
    <row r="38" spans="1:7" ht="15.75">
      <c r="A38" s="1"/>
      <c r="B38" s="5" t="s">
        <v>143</v>
      </c>
      <c r="C38" s="2">
        <v>44652</v>
      </c>
      <c r="D38" s="1" t="s">
        <v>57</v>
      </c>
      <c r="E38" s="3">
        <v>1.55</v>
      </c>
      <c r="F38" s="4">
        <v>866.36</v>
      </c>
      <c r="G38" s="4">
        <f t="shared" si="0"/>
        <v>173.27200000000002</v>
      </c>
    </row>
    <row r="39" spans="1:7" ht="15.75">
      <c r="A39" s="1"/>
      <c r="B39" s="5" t="s">
        <v>226</v>
      </c>
      <c r="C39" s="2">
        <v>44652</v>
      </c>
      <c r="D39" s="1" t="s">
        <v>57</v>
      </c>
      <c r="E39" s="3">
        <v>1.55</v>
      </c>
      <c r="F39" s="4">
        <v>760.4</v>
      </c>
      <c r="G39" s="4">
        <f t="shared" si="0"/>
        <v>152.08</v>
      </c>
    </row>
    <row r="40" spans="1:7" ht="15.75">
      <c r="A40" s="1" t="s">
        <v>3</v>
      </c>
      <c r="B40" s="1" t="s">
        <v>221</v>
      </c>
      <c r="C40" s="2">
        <v>44652</v>
      </c>
      <c r="D40" s="1" t="s">
        <v>57</v>
      </c>
      <c r="E40" s="3">
        <v>0.32</v>
      </c>
      <c r="F40" s="4">
        <v>218.52</v>
      </c>
      <c r="G40" s="4">
        <f t="shared" si="0"/>
        <v>43.70400000000001</v>
      </c>
    </row>
    <row r="41" spans="1:7" ht="15.75">
      <c r="A41" s="1" t="s">
        <v>4</v>
      </c>
      <c r="B41" s="1" t="s">
        <v>89</v>
      </c>
      <c r="C41" s="2">
        <v>44652</v>
      </c>
      <c r="D41" s="1" t="s">
        <v>57</v>
      </c>
      <c r="E41" s="3">
        <v>0.27</v>
      </c>
      <c r="F41" s="4">
        <v>193.42</v>
      </c>
      <c r="G41" s="4">
        <f t="shared" si="0"/>
        <v>38.684</v>
      </c>
    </row>
    <row r="42" spans="1:7" ht="15.75">
      <c r="A42" s="1" t="s">
        <v>141</v>
      </c>
      <c r="B42" s="1" t="s">
        <v>90</v>
      </c>
      <c r="C42" s="2">
        <v>44652</v>
      </c>
      <c r="D42" s="1" t="s">
        <v>57</v>
      </c>
      <c r="E42" s="3">
        <v>0.24</v>
      </c>
      <c r="F42" s="4">
        <v>169.76</v>
      </c>
      <c r="G42" s="4">
        <f t="shared" si="0"/>
        <v>33.952</v>
      </c>
    </row>
    <row r="43" spans="1:7" ht="15.75">
      <c r="A43" s="1"/>
      <c r="B43" s="1" t="s">
        <v>227</v>
      </c>
      <c r="C43" s="2">
        <v>44652</v>
      </c>
      <c r="D43" s="1" t="s">
        <v>57</v>
      </c>
      <c r="E43" s="3">
        <v>0.4</v>
      </c>
      <c r="F43" s="4">
        <v>328.62</v>
      </c>
      <c r="G43" s="4">
        <f t="shared" si="0"/>
        <v>65.724</v>
      </c>
    </row>
    <row r="44" spans="1:7" ht="15.75">
      <c r="A44" s="18" t="s">
        <v>228</v>
      </c>
      <c r="B44" s="1" t="s">
        <v>91</v>
      </c>
      <c r="C44" s="2">
        <v>44652</v>
      </c>
      <c r="D44" s="1" t="s">
        <v>57</v>
      </c>
      <c r="E44" s="3">
        <v>0.43</v>
      </c>
      <c r="F44" s="4">
        <v>295.83</v>
      </c>
      <c r="G44" s="4">
        <f t="shared" si="0"/>
        <v>59.166</v>
      </c>
    </row>
    <row r="45" spans="1:7" ht="15.75">
      <c r="A45" s="18" t="s">
        <v>229</v>
      </c>
      <c r="B45" s="1" t="s">
        <v>92</v>
      </c>
      <c r="C45" s="2">
        <v>44652</v>
      </c>
      <c r="D45" s="1" t="s">
        <v>57</v>
      </c>
      <c r="E45" s="3">
        <v>0.54</v>
      </c>
      <c r="F45" s="4">
        <v>362.08</v>
      </c>
      <c r="G45" s="4">
        <f t="shared" si="0"/>
        <v>72.416</v>
      </c>
    </row>
    <row r="46" spans="1:7" ht="15.75">
      <c r="A46" s="18" t="s">
        <v>230</v>
      </c>
      <c r="B46" s="1" t="s">
        <v>93</v>
      </c>
      <c r="C46" s="2">
        <v>44652</v>
      </c>
      <c r="D46" s="1" t="s">
        <v>57</v>
      </c>
      <c r="E46" s="3">
        <v>0.55</v>
      </c>
      <c r="F46" s="4">
        <v>397.81</v>
      </c>
      <c r="G46" s="4">
        <f t="shared" si="0"/>
        <v>79.56200000000001</v>
      </c>
    </row>
    <row r="47" spans="1:7" ht="15.75">
      <c r="A47" s="18" t="s">
        <v>231</v>
      </c>
      <c r="B47" s="1" t="s">
        <v>94</v>
      </c>
      <c r="C47" s="2">
        <v>44652</v>
      </c>
      <c r="D47" s="1" t="s">
        <v>57</v>
      </c>
      <c r="E47" s="3">
        <v>0.58</v>
      </c>
      <c r="F47" s="4">
        <v>416.3</v>
      </c>
      <c r="G47" s="4">
        <f t="shared" si="0"/>
        <v>83.26</v>
      </c>
    </row>
    <row r="48" spans="1:7" ht="15.75">
      <c r="A48" s="18" t="s">
        <v>231</v>
      </c>
      <c r="B48" s="1" t="s">
        <v>95</v>
      </c>
      <c r="C48" s="2">
        <v>44652</v>
      </c>
      <c r="D48" s="1" t="s">
        <v>57</v>
      </c>
      <c r="E48" s="3">
        <v>0.58</v>
      </c>
      <c r="F48" s="4">
        <v>463.97</v>
      </c>
      <c r="G48" s="4">
        <f t="shared" si="0"/>
        <v>92.79400000000001</v>
      </c>
    </row>
    <row r="49" spans="1:7" ht="15.75">
      <c r="A49" s="1"/>
      <c r="B49" s="1" t="s">
        <v>96</v>
      </c>
      <c r="C49" s="2">
        <v>44652</v>
      </c>
      <c r="D49" s="1" t="s">
        <v>57</v>
      </c>
      <c r="E49" s="3">
        <v>0.63</v>
      </c>
      <c r="F49" s="4">
        <v>465.13</v>
      </c>
      <c r="G49" s="4">
        <f t="shared" si="0"/>
        <v>93.02600000000001</v>
      </c>
    </row>
    <row r="50" spans="1:7" ht="15.75">
      <c r="A50" s="1"/>
      <c r="B50" s="1" t="s">
        <v>97</v>
      </c>
      <c r="C50" s="2">
        <v>44652</v>
      </c>
      <c r="D50" s="1" t="s">
        <v>57</v>
      </c>
      <c r="E50" s="3">
        <v>0.618</v>
      </c>
      <c r="F50" s="4">
        <v>457.4</v>
      </c>
      <c r="G50" s="4">
        <f t="shared" si="0"/>
        <v>91.48</v>
      </c>
    </row>
    <row r="51" spans="1:7" ht="15.75">
      <c r="A51" s="18" t="s">
        <v>232</v>
      </c>
      <c r="B51" s="5" t="s">
        <v>98</v>
      </c>
      <c r="C51" s="2">
        <v>44652</v>
      </c>
      <c r="D51" s="1" t="s">
        <v>57</v>
      </c>
      <c r="E51" s="3">
        <v>0.46</v>
      </c>
      <c r="F51" s="4">
        <v>334.25</v>
      </c>
      <c r="G51" s="4">
        <f t="shared" si="0"/>
        <v>66.85000000000001</v>
      </c>
    </row>
    <row r="52" spans="1:7" ht="15.75">
      <c r="A52" s="1" t="s">
        <v>175</v>
      </c>
      <c r="B52" s="1" t="s">
        <v>159</v>
      </c>
      <c r="C52" s="2">
        <v>44652</v>
      </c>
      <c r="D52" s="1" t="s">
        <v>57</v>
      </c>
      <c r="E52" s="3">
        <v>0.543</v>
      </c>
      <c r="F52" s="6">
        <v>96.7</v>
      </c>
      <c r="G52" s="4">
        <f t="shared" si="0"/>
        <v>19.340000000000003</v>
      </c>
    </row>
    <row r="53" spans="1:7" ht="15.75">
      <c r="A53" s="1" t="s">
        <v>176</v>
      </c>
      <c r="B53" s="1" t="s">
        <v>160</v>
      </c>
      <c r="C53" s="2">
        <v>44652</v>
      </c>
      <c r="D53" s="1" t="s">
        <v>57</v>
      </c>
      <c r="E53" s="3">
        <v>0.406</v>
      </c>
      <c r="F53" s="6">
        <v>73.62</v>
      </c>
      <c r="G53" s="4">
        <f t="shared" si="0"/>
        <v>14.724000000000002</v>
      </c>
    </row>
    <row r="54" spans="1:7" ht="15.75">
      <c r="A54" s="1" t="s">
        <v>177</v>
      </c>
      <c r="B54" s="1" t="s">
        <v>161</v>
      </c>
      <c r="C54" s="2">
        <v>44652</v>
      </c>
      <c r="D54" s="1" t="s">
        <v>57</v>
      </c>
      <c r="E54" s="3">
        <v>0.679</v>
      </c>
      <c r="F54" s="6">
        <v>119.8</v>
      </c>
      <c r="G54" s="4">
        <f t="shared" si="0"/>
        <v>23.96</v>
      </c>
    </row>
    <row r="55" spans="1:7" ht="15.75">
      <c r="A55" s="1" t="s">
        <v>178</v>
      </c>
      <c r="B55" s="1" t="s">
        <v>162</v>
      </c>
      <c r="C55" s="2">
        <v>44652</v>
      </c>
      <c r="D55" s="1" t="s">
        <v>57</v>
      </c>
      <c r="E55" s="3">
        <v>0.815</v>
      </c>
      <c r="F55" s="6">
        <v>142.24</v>
      </c>
      <c r="G55" s="4">
        <f t="shared" si="0"/>
        <v>28.448000000000004</v>
      </c>
    </row>
    <row r="56" spans="1:7" ht="15.75">
      <c r="A56" s="1" t="s">
        <v>179</v>
      </c>
      <c r="B56" s="1" t="s">
        <v>163</v>
      </c>
      <c r="C56" s="2">
        <v>44652</v>
      </c>
      <c r="D56" s="1" t="s">
        <v>57</v>
      </c>
      <c r="E56" s="3">
        <v>0.133</v>
      </c>
      <c r="F56" s="6">
        <v>24.5</v>
      </c>
      <c r="G56" s="4">
        <f t="shared" si="0"/>
        <v>4.9</v>
      </c>
    </row>
    <row r="57" spans="1:7" ht="15.75">
      <c r="A57" s="1" t="s">
        <v>180</v>
      </c>
      <c r="B57" s="1" t="s">
        <v>164</v>
      </c>
      <c r="C57" s="2">
        <v>44652</v>
      </c>
      <c r="D57" s="1" t="s">
        <v>57</v>
      </c>
      <c r="E57" s="3">
        <v>0.203</v>
      </c>
      <c r="F57" s="6">
        <v>36.5</v>
      </c>
      <c r="G57" s="4">
        <f t="shared" si="0"/>
        <v>7.300000000000001</v>
      </c>
    </row>
    <row r="58" spans="1:7" ht="15.75">
      <c r="A58" s="1" t="s">
        <v>181</v>
      </c>
      <c r="B58" s="1" t="s">
        <v>165</v>
      </c>
      <c r="C58" s="2">
        <v>44652</v>
      </c>
      <c r="D58" s="1" t="s">
        <v>57</v>
      </c>
      <c r="E58" s="3">
        <v>0.265</v>
      </c>
      <c r="F58" s="6">
        <v>49.43</v>
      </c>
      <c r="G58" s="4">
        <f t="shared" si="0"/>
        <v>9.886000000000001</v>
      </c>
    </row>
    <row r="59" spans="1:7" ht="15.75">
      <c r="A59" s="1" t="s">
        <v>182</v>
      </c>
      <c r="B59" s="1" t="s">
        <v>166</v>
      </c>
      <c r="C59" s="2">
        <v>44652</v>
      </c>
      <c r="D59" s="1" t="s">
        <v>57</v>
      </c>
      <c r="E59" s="3">
        <v>0.331</v>
      </c>
      <c r="F59" s="6">
        <v>60.75</v>
      </c>
      <c r="G59" s="4">
        <f t="shared" si="0"/>
        <v>12.15</v>
      </c>
    </row>
    <row r="60" spans="1:7" ht="15.75">
      <c r="A60" s="1" t="s">
        <v>183</v>
      </c>
      <c r="B60" s="1" t="s">
        <v>167</v>
      </c>
      <c r="C60" s="2">
        <v>44652</v>
      </c>
      <c r="D60" s="1" t="s">
        <v>57</v>
      </c>
      <c r="E60" s="3">
        <v>0.398</v>
      </c>
      <c r="F60" s="6">
        <v>72.25</v>
      </c>
      <c r="G60" s="4">
        <f t="shared" si="0"/>
        <v>14.450000000000001</v>
      </c>
    </row>
    <row r="61" spans="1:7" ht="15.75">
      <c r="A61" s="1" t="s">
        <v>184</v>
      </c>
      <c r="B61" s="1" t="s">
        <v>168</v>
      </c>
      <c r="C61" s="2">
        <v>44652</v>
      </c>
      <c r="D61" s="1" t="s">
        <v>57</v>
      </c>
      <c r="E61" s="3">
        <v>0.146</v>
      </c>
      <c r="F61" s="6">
        <v>26.73</v>
      </c>
      <c r="G61" s="4">
        <f t="shared" si="0"/>
        <v>5.346</v>
      </c>
    </row>
    <row r="62" spans="1:7" ht="15.75">
      <c r="A62" s="1" t="s">
        <v>185</v>
      </c>
      <c r="B62" s="1" t="s">
        <v>169</v>
      </c>
      <c r="C62" s="2">
        <v>44652</v>
      </c>
      <c r="D62" s="1" t="s">
        <v>57</v>
      </c>
      <c r="E62" s="3">
        <v>0.195</v>
      </c>
      <c r="F62" s="6">
        <v>35.13</v>
      </c>
      <c r="G62" s="4">
        <f t="shared" si="0"/>
        <v>7.026000000000001</v>
      </c>
    </row>
    <row r="63" spans="1:7" ht="15.75">
      <c r="A63" s="1" t="s">
        <v>186</v>
      </c>
      <c r="B63" s="1" t="s">
        <v>170</v>
      </c>
      <c r="C63" s="2">
        <v>44652</v>
      </c>
      <c r="D63" s="1" t="s">
        <v>57</v>
      </c>
      <c r="E63" s="3">
        <v>0.244</v>
      </c>
      <c r="F63" s="6">
        <v>43.53</v>
      </c>
      <c r="G63" s="4">
        <f t="shared" si="0"/>
        <v>8.706000000000001</v>
      </c>
    </row>
    <row r="64" spans="1:7" ht="15.75">
      <c r="A64" s="1" t="s">
        <v>187</v>
      </c>
      <c r="B64" s="1" t="s">
        <v>171</v>
      </c>
      <c r="C64" s="2">
        <v>44652</v>
      </c>
      <c r="D64" s="1" t="s">
        <v>57</v>
      </c>
      <c r="E64" s="3">
        <v>0.1</v>
      </c>
      <c r="F64" s="6">
        <v>17.89</v>
      </c>
      <c r="G64" s="4">
        <f t="shared" si="0"/>
        <v>3.5780000000000003</v>
      </c>
    </row>
    <row r="65" spans="1:7" ht="15.75">
      <c r="A65" s="1" t="s">
        <v>188</v>
      </c>
      <c r="B65" s="1" t="s">
        <v>172</v>
      </c>
      <c r="C65" s="2">
        <v>44652</v>
      </c>
      <c r="D65" s="1" t="s">
        <v>57</v>
      </c>
      <c r="E65" s="3">
        <v>0.127</v>
      </c>
      <c r="F65" s="6">
        <v>23.42</v>
      </c>
      <c r="G65" s="4">
        <f t="shared" si="0"/>
        <v>4.684</v>
      </c>
    </row>
    <row r="66" spans="1:7" ht="15.75">
      <c r="A66" s="1" t="s">
        <v>189</v>
      </c>
      <c r="B66" s="1" t="s">
        <v>173</v>
      </c>
      <c r="C66" s="2">
        <v>44652</v>
      </c>
      <c r="D66" s="1" t="s">
        <v>57</v>
      </c>
      <c r="E66" s="3">
        <v>0.159</v>
      </c>
      <c r="F66" s="6">
        <v>28.91</v>
      </c>
      <c r="G66" s="4">
        <f t="shared" si="0"/>
        <v>5.782</v>
      </c>
    </row>
    <row r="67" spans="1:7" ht="15.75">
      <c r="A67" s="1" t="s">
        <v>190</v>
      </c>
      <c r="B67" s="1" t="s">
        <v>174</v>
      </c>
      <c r="C67" s="2">
        <v>44652</v>
      </c>
      <c r="D67" s="1" t="s">
        <v>57</v>
      </c>
      <c r="E67" s="3">
        <v>0.191</v>
      </c>
      <c r="F67" s="6">
        <v>34.39</v>
      </c>
      <c r="G67" s="4">
        <f t="shared" si="0"/>
        <v>6.878</v>
      </c>
    </row>
    <row r="68" spans="1:7" ht="15.75">
      <c r="A68" s="1"/>
      <c r="B68" s="1" t="s">
        <v>99</v>
      </c>
      <c r="C68" s="2">
        <v>44652</v>
      </c>
      <c r="D68" s="1" t="s">
        <v>57</v>
      </c>
      <c r="E68" s="3">
        <v>0.32</v>
      </c>
      <c r="F68" s="4">
        <v>180.67</v>
      </c>
      <c r="G68" s="4">
        <f>F68*20%</f>
        <v>36.134</v>
      </c>
    </row>
    <row r="69" spans="1:7" ht="15.75">
      <c r="A69" s="1"/>
      <c r="B69" s="1" t="s">
        <v>100</v>
      </c>
      <c r="C69" s="2">
        <v>44652</v>
      </c>
      <c r="D69" s="1" t="s">
        <v>57</v>
      </c>
      <c r="E69" s="3">
        <v>0.64</v>
      </c>
      <c r="F69" s="4">
        <v>300.73</v>
      </c>
      <c r="G69" s="4">
        <f>F69*20%</f>
        <v>60.14600000000001</v>
      </c>
    </row>
    <row r="70" spans="1:7" ht="15.75">
      <c r="A70" s="1"/>
      <c r="B70" s="1" t="s">
        <v>191</v>
      </c>
      <c r="C70" s="2">
        <v>44652</v>
      </c>
      <c r="D70" s="1" t="s">
        <v>57</v>
      </c>
      <c r="E70" s="3">
        <v>0.065</v>
      </c>
      <c r="F70" s="4">
        <v>24.13</v>
      </c>
      <c r="G70" s="4">
        <f aca="true" t="shared" si="1" ref="G70:G133">F70*20%</f>
        <v>4.8260000000000005</v>
      </c>
    </row>
    <row r="71" spans="1:7" ht="15.75">
      <c r="A71" s="1"/>
      <c r="B71" s="1" t="s">
        <v>192</v>
      </c>
      <c r="C71" s="2">
        <v>44652</v>
      </c>
      <c r="D71" s="1" t="s">
        <v>57</v>
      </c>
      <c r="E71" s="3">
        <v>0.334</v>
      </c>
      <c r="F71" s="4">
        <v>122.5</v>
      </c>
      <c r="G71" s="4">
        <f t="shared" si="1"/>
        <v>24.5</v>
      </c>
    </row>
    <row r="72" spans="1:7" ht="15.75">
      <c r="A72" s="1"/>
      <c r="B72" s="1" t="s">
        <v>193</v>
      </c>
      <c r="C72" s="2">
        <v>44652</v>
      </c>
      <c r="D72" s="1" t="s">
        <v>57</v>
      </c>
      <c r="E72" s="3">
        <v>0.226</v>
      </c>
      <c r="F72" s="4">
        <v>87.25</v>
      </c>
      <c r="G72" s="4">
        <f t="shared" si="1"/>
        <v>17.45</v>
      </c>
    </row>
    <row r="73" spans="1:7" ht="15.75">
      <c r="A73" s="1"/>
      <c r="B73" s="1" t="s">
        <v>194</v>
      </c>
      <c r="C73" s="2">
        <v>44652</v>
      </c>
      <c r="D73" s="1" t="s">
        <v>57</v>
      </c>
      <c r="E73" s="3">
        <v>0.149</v>
      </c>
      <c r="F73" s="4">
        <v>105.09</v>
      </c>
      <c r="G73" s="4">
        <f t="shared" si="1"/>
        <v>21.018</v>
      </c>
    </row>
    <row r="74" spans="1:7" ht="15.75">
      <c r="A74" s="1"/>
      <c r="B74" s="1" t="s">
        <v>195</v>
      </c>
      <c r="C74" s="2">
        <v>44652</v>
      </c>
      <c r="D74" s="1" t="s">
        <v>57</v>
      </c>
      <c r="E74" s="3">
        <v>0.04</v>
      </c>
      <c r="F74" s="4">
        <v>16.5</v>
      </c>
      <c r="G74" s="4">
        <f t="shared" si="1"/>
        <v>3.3000000000000003</v>
      </c>
    </row>
    <row r="75" spans="1:7" ht="15.75">
      <c r="A75" s="1"/>
      <c r="B75" s="1" t="s">
        <v>196</v>
      </c>
      <c r="C75" s="2">
        <v>44652</v>
      </c>
      <c r="D75" s="1" t="s">
        <v>57</v>
      </c>
      <c r="E75" s="3">
        <v>0.289</v>
      </c>
      <c r="F75" s="4">
        <v>136.19</v>
      </c>
      <c r="G75" s="4">
        <f t="shared" si="1"/>
        <v>27.238</v>
      </c>
    </row>
    <row r="76" spans="1:7" ht="15.75">
      <c r="A76" s="1" t="s">
        <v>7</v>
      </c>
      <c r="B76" s="1" t="s">
        <v>197</v>
      </c>
      <c r="C76" s="2">
        <v>44652</v>
      </c>
      <c r="D76" s="1" t="s">
        <v>57</v>
      </c>
      <c r="E76" s="3">
        <v>0.062</v>
      </c>
      <c r="F76" s="4">
        <v>28.05</v>
      </c>
      <c r="G76" s="4">
        <f t="shared" si="1"/>
        <v>5.61</v>
      </c>
    </row>
    <row r="77" spans="1:7" ht="15.75">
      <c r="A77" s="1"/>
      <c r="B77" s="1" t="s">
        <v>198</v>
      </c>
      <c r="C77" s="2">
        <v>44652</v>
      </c>
      <c r="D77" s="1" t="s">
        <v>57</v>
      </c>
      <c r="E77" s="3">
        <v>0.011</v>
      </c>
      <c r="F77" s="4">
        <v>5.07</v>
      </c>
      <c r="G77" s="4">
        <f t="shared" si="1"/>
        <v>1.014</v>
      </c>
    </row>
    <row r="78" spans="1:7" ht="15.75">
      <c r="A78" s="1"/>
      <c r="B78" s="1" t="s">
        <v>199</v>
      </c>
      <c r="C78" s="2">
        <v>44652</v>
      </c>
      <c r="D78" s="1" t="s">
        <v>57</v>
      </c>
      <c r="E78" s="3">
        <v>0.014</v>
      </c>
      <c r="F78" s="4">
        <v>6.35</v>
      </c>
      <c r="G78" s="4">
        <f t="shared" si="1"/>
        <v>1.27</v>
      </c>
    </row>
    <row r="79" spans="1:7" ht="15.75">
      <c r="A79" s="1" t="s">
        <v>8</v>
      </c>
      <c r="B79" s="1" t="s">
        <v>200</v>
      </c>
      <c r="C79" s="2">
        <v>44652</v>
      </c>
      <c r="D79" s="1" t="s">
        <v>57</v>
      </c>
      <c r="E79" s="3">
        <v>0.018</v>
      </c>
      <c r="F79" s="4">
        <v>8.4</v>
      </c>
      <c r="G79" s="4">
        <f t="shared" si="1"/>
        <v>1.6800000000000002</v>
      </c>
    </row>
    <row r="80" spans="1:7" ht="15.75">
      <c r="A80" s="1" t="s">
        <v>40</v>
      </c>
      <c r="B80" s="5" t="s">
        <v>201</v>
      </c>
      <c r="C80" s="2">
        <v>44652</v>
      </c>
      <c r="D80" s="1" t="s">
        <v>57</v>
      </c>
      <c r="E80" s="3">
        <v>0.041</v>
      </c>
      <c r="F80" s="4">
        <v>26.57</v>
      </c>
      <c r="G80" s="4">
        <f t="shared" si="1"/>
        <v>5.314</v>
      </c>
    </row>
    <row r="81" spans="1:7" ht="15.75">
      <c r="A81" s="1" t="s">
        <v>5</v>
      </c>
      <c r="B81" s="5" t="s">
        <v>202</v>
      </c>
      <c r="C81" s="2">
        <v>44652</v>
      </c>
      <c r="D81" s="1" t="s">
        <v>57</v>
      </c>
      <c r="E81" s="3">
        <v>0.029</v>
      </c>
      <c r="F81" s="4">
        <v>14.95</v>
      </c>
      <c r="G81" s="4">
        <f t="shared" si="1"/>
        <v>2.99</v>
      </c>
    </row>
    <row r="82" spans="1:7" ht="15.75">
      <c r="A82" s="1" t="s">
        <v>41</v>
      </c>
      <c r="B82" s="5" t="s">
        <v>101</v>
      </c>
      <c r="C82" s="2">
        <v>44652</v>
      </c>
      <c r="D82" s="1" t="s">
        <v>57</v>
      </c>
      <c r="E82" s="3">
        <v>0.056</v>
      </c>
      <c r="F82" s="4">
        <v>25.62</v>
      </c>
      <c r="G82" s="4">
        <f t="shared" si="1"/>
        <v>5.1240000000000006</v>
      </c>
    </row>
    <row r="83" spans="1:7" ht="15.75">
      <c r="A83" s="1" t="s">
        <v>42</v>
      </c>
      <c r="B83" s="5" t="s">
        <v>203</v>
      </c>
      <c r="C83" s="2">
        <v>44652</v>
      </c>
      <c r="D83" s="1" t="s">
        <v>57</v>
      </c>
      <c r="E83" s="3">
        <v>0.068</v>
      </c>
      <c r="F83" s="4">
        <v>27.14</v>
      </c>
      <c r="G83" s="4">
        <f t="shared" si="1"/>
        <v>5.428000000000001</v>
      </c>
    </row>
    <row r="84" spans="1:7" ht="15.75">
      <c r="A84" s="1" t="s">
        <v>43</v>
      </c>
      <c r="B84" s="5" t="s">
        <v>204</v>
      </c>
      <c r="C84" s="2">
        <v>44652</v>
      </c>
      <c r="D84" s="1" t="s">
        <v>57</v>
      </c>
      <c r="E84" s="3">
        <v>0.05</v>
      </c>
      <c r="F84" s="4">
        <v>20.78</v>
      </c>
      <c r="G84" s="4">
        <f t="shared" si="1"/>
        <v>4.156000000000001</v>
      </c>
    </row>
    <row r="85" spans="1:7" ht="15.75">
      <c r="A85" s="1" t="s">
        <v>44</v>
      </c>
      <c r="B85" s="5" t="s">
        <v>102</v>
      </c>
      <c r="C85" s="2">
        <v>44652</v>
      </c>
      <c r="D85" s="1" t="s">
        <v>57</v>
      </c>
      <c r="E85" s="3">
        <v>0.035</v>
      </c>
      <c r="F85" s="4">
        <v>19.73</v>
      </c>
      <c r="G85" s="4">
        <f t="shared" si="1"/>
        <v>3.946</v>
      </c>
    </row>
    <row r="86" spans="1:7" ht="15.75">
      <c r="A86" s="1" t="s">
        <v>45</v>
      </c>
      <c r="B86" s="5" t="s">
        <v>39</v>
      </c>
      <c r="C86" s="2">
        <v>44652</v>
      </c>
      <c r="D86" s="1" t="s">
        <v>57</v>
      </c>
      <c r="E86" s="3">
        <v>0.041</v>
      </c>
      <c r="F86" s="4">
        <v>16.08</v>
      </c>
      <c r="G86" s="4">
        <f t="shared" si="1"/>
        <v>3.2159999999999997</v>
      </c>
    </row>
    <row r="87" spans="1:7" ht="15.75">
      <c r="A87" s="1" t="s">
        <v>46</v>
      </c>
      <c r="B87" s="7" t="s">
        <v>103</v>
      </c>
      <c r="C87" s="2">
        <v>44652</v>
      </c>
      <c r="D87" s="1" t="s">
        <v>57</v>
      </c>
      <c r="E87" s="3">
        <v>0.056</v>
      </c>
      <c r="F87" s="4">
        <v>23.08</v>
      </c>
      <c r="G87" s="4">
        <f t="shared" si="1"/>
        <v>4.616</v>
      </c>
    </row>
    <row r="88" spans="1:7" ht="15.75">
      <c r="A88" s="1" t="s">
        <v>47</v>
      </c>
      <c r="B88" s="5" t="s">
        <v>205</v>
      </c>
      <c r="C88" s="2">
        <v>44652</v>
      </c>
      <c r="D88" s="1" t="s">
        <v>57</v>
      </c>
      <c r="E88" s="3">
        <v>0.164</v>
      </c>
      <c r="F88" s="4">
        <v>63.14</v>
      </c>
      <c r="G88" s="4">
        <f t="shared" si="1"/>
        <v>12.628</v>
      </c>
    </row>
    <row r="89" spans="1:7" ht="15.75">
      <c r="A89" s="1" t="s">
        <v>48</v>
      </c>
      <c r="B89" s="5" t="s">
        <v>104</v>
      </c>
      <c r="C89" s="2">
        <v>44652</v>
      </c>
      <c r="D89" s="1" t="s">
        <v>57</v>
      </c>
      <c r="E89" s="3">
        <v>0.13</v>
      </c>
      <c r="F89" s="4">
        <v>45.7</v>
      </c>
      <c r="G89" s="4">
        <f t="shared" si="1"/>
        <v>9.14</v>
      </c>
    </row>
    <row r="90" spans="1:7" ht="15.75">
      <c r="A90" s="1"/>
      <c r="B90" s="5" t="s">
        <v>206</v>
      </c>
      <c r="C90" s="2">
        <v>44652</v>
      </c>
      <c r="D90" s="1" t="s">
        <v>57</v>
      </c>
      <c r="E90" s="3">
        <v>0.017</v>
      </c>
      <c r="F90" s="4">
        <v>7.57</v>
      </c>
      <c r="G90" s="4">
        <f t="shared" si="1"/>
        <v>1.5140000000000002</v>
      </c>
    </row>
    <row r="91" spans="1:7" ht="15.75">
      <c r="A91" s="1" t="s">
        <v>6</v>
      </c>
      <c r="B91" s="5" t="s">
        <v>207</v>
      </c>
      <c r="C91" s="2">
        <v>44652</v>
      </c>
      <c r="D91" s="1" t="s">
        <v>57</v>
      </c>
      <c r="E91" s="3">
        <v>0.047</v>
      </c>
      <c r="F91" s="4">
        <v>20.96</v>
      </c>
      <c r="G91" s="4">
        <f t="shared" si="1"/>
        <v>4.192</v>
      </c>
    </row>
    <row r="92" spans="1:7" ht="15.75">
      <c r="A92" s="1"/>
      <c r="B92" s="5" t="s">
        <v>208</v>
      </c>
      <c r="C92" s="2">
        <v>44652</v>
      </c>
      <c r="D92" s="1" t="s">
        <v>57</v>
      </c>
      <c r="E92" s="3">
        <v>0.149</v>
      </c>
      <c r="F92" s="4">
        <v>55.56</v>
      </c>
      <c r="G92" s="4">
        <f t="shared" si="1"/>
        <v>11.112000000000002</v>
      </c>
    </row>
    <row r="93" spans="1:7" ht="15.75">
      <c r="A93" s="1"/>
      <c r="B93" s="5" t="s">
        <v>105</v>
      </c>
      <c r="C93" s="2">
        <v>44652</v>
      </c>
      <c r="D93" s="1" t="s">
        <v>57</v>
      </c>
      <c r="E93" s="3">
        <v>0.021</v>
      </c>
      <c r="F93" s="4">
        <v>10.22</v>
      </c>
      <c r="G93" s="4">
        <f t="shared" si="1"/>
        <v>2.044</v>
      </c>
    </row>
    <row r="94" spans="1:7" ht="15.75">
      <c r="A94" s="1" t="s">
        <v>49</v>
      </c>
      <c r="B94" s="5" t="s">
        <v>209</v>
      </c>
      <c r="C94" s="2">
        <v>44652</v>
      </c>
      <c r="D94" s="1" t="s">
        <v>57</v>
      </c>
      <c r="E94" s="3">
        <v>0.114</v>
      </c>
      <c r="F94" s="4">
        <v>50.57</v>
      </c>
      <c r="G94" s="4">
        <f t="shared" si="1"/>
        <v>10.114</v>
      </c>
    </row>
    <row r="95" spans="1:7" ht="15.75">
      <c r="A95" s="1" t="s">
        <v>50</v>
      </c>
      <c r="B95" s="5" t="s">
        <v>210</v>
      </c>
      <c r="C95" s="2">
        <v>44652</v>
      </c>
      <c r="D95" s="1" t="s">
        <v>57</v>
      </c>
      <c r="E95" s="3">
        <v>0.15</v>
      </c>
      <c r="F95" s="4">
        <v>80.34</v>
      </c>
      <c r="G95" s="4">
        <f t="shared" si="1"/>
        <v>16.068</v>
      </c>
    </row>
    <row r="96" spans="1:7" ht="15.75">
      <c r="A96" s="1"/>
      <c r="B96" s="5" t="s">
        <v>211</v>
      </c>
      <c r="C96" s="2">
        <v>44652</v>
      </c>
      <c r="D96" s="1" t="s">
        <v>57</v>
      </c>
      <c r="E96" s="3">
        <v>0.103</v>
      </c>
      <c r="F96" s="4">
        <v>49.01</v>
      </c>
      <c r="G96" s="4">
        <f t="shared" si="1"/>
        <v>9.802</v>
      </c>
    </row>
    <row r="97" spans="1:7" ht="15.75">
      <c r="A97" s="1" t="s">
        <v>51</v>
      </c>
      <c r="B97" s="5" t="s">
        <v>212</v>
      </c>
      <c r="C97" s="2">
        <v>44652</v>
      </c>
      <c r="D97" s="1" t="s">
        <v>57</v>
      </c>
      <c r="E97" s="3">
        <v>0.135</v>
      </c>
      <c r="F97" s="4">
        <v>73.21</v>
      </c>
      <c r="G97" s="4">
        <f t="shared" si="1"/>
        <v>14.642</v>
      </c>
    </row>
    <row r="98" spans="1:7" ht="15.75">
      <c r="A98" s="1"/>
      <c r="B98" s="5" t="s">
        <v>213</v>
      </c>
      <c r="C98" s="2">
        <v>44652</v>
      </c>
      <c r="D98" s="1" t="s">
        <v>57</v>
      </c>
      <c r="E98" s="3">
        <v>0.049</v>
      </c>
      <c r="F98" s="4">
        <v>18.47</v>
      </c>
      <c r="G98" s="4">
        <f t="shared" si="1"/>
        <v>3.694</v>
      </c>
    </row>
    <row r="99" spans="1:7" ht="15.75">
      <c r="A99" s="1"/>
      <c r="B99" s="5" t="s">
        <v>214</v>
      </c>
      <c r="C99" s="2">
        <v>44652</v>
      </c>
      <c r="D99" s="1" t="s">
        <v>57</v>
      </c>
      <c r="E99" s="3">
        <v>0.112</v>
      </c>
      <c r="F99" s="4">
        <v>53.34</v>
      </c>
      <c r="G99" s="4">
        <f t="shared" si="1"/>
        <v>10.668000000000001</v>
      </c>
    </row>
    <row r="100" spans="1:7" ht="15.75">
      <c r="A100" s="1"/>
      <c r="B100" s="5" t="s">
        <v>215</v>
      </c>
      <c r="C100" s="2">
        <v>44652</v>
      </c>
      <c r="D100" s="1" t="s">
        <v>57</v>
      </c>
      <c r="E100" s="3">
        <v>0.196</v>
      </c>
      <c r="F100" s="4">
        <v>218.77</v>
      </c>
      <c r="G100" s="4">
        <f t="shared" si="1"/>
        <v>43.754000000000005</v>
      </c>
    </row>
    <row r="101" spans="1:7" ht="15.75">
      <c r="A101" s="1"/>
      <c r="B101" s="5" t="s">
        <v>216</v>
      </c>
      <c r="C101" s="2">
        <v>44652</v>
      </c>
      <c r="D101" s="1" t="s">
        <v>57</v>
      </c>
      <c r="E101" s="3">
        <v>0.053</v>
      </c>
      <c r="F101" s="4">
        <v>19.85</v>
      </c>
      <c r="G101" s="4">
        <f t="shared" si="1"/>
        <v>3.9700000000000006</v>
      </c>
    </row>
    <row r="102" spans="1:7" ht="15.75">
      <c r="A102" s="1"/>
      <c r="B102" s="7" t="s">
        <v>217</v>
      </c>
      <c r="C102" s="2">
        <v>44652</v>
      </c>
      <c r="D102" s="8" t="s">
        <v>57</v>
      </c>
      <c r="E102" s="9">
        <v>0.077</v>
      </c>
      <c r="F102" s="10">
        <v>31.55</v>
      </c>
      <c r="G102" s="10">
        <f t="shared" si="1"/>
        <v>6.3100000000000005</v>
      </c>
    </row>
    <row r="103" spans="1:7" ht="15.75">
      <c r="A103" s="1"/>
      <c r="B103" s="5" t="s">
        <v>218</v>
      </c>
      <c r="C103" s="2">
        <v>44652</v>
      </c>
      <c r="D103" s="8" t="s">
        <v>57</v>
      </c>
      <c r="E103" s="3">
        <v>0.131</v>
      </c>
      <c r="F103" s="4">
        <v>74.06</v>
      </c>
      <c r="G103" s="4">
        <f t="shared" si="1"/>
        <v>14.812000000000001</v>
      </c>
    </row>
    <row r="104" spans="1:7" ht="15.75">
      <c r="A104" s="1" t="s">
        <v>65</v>
      </c>
      <c r="B104" s="1" t="s">
        <v>106</v>
      </c>
      <c r="C104" s="2">
        <v>44652</v>
      </c>
      <c r="D104" s="1" t="s">
        <v>57</v>
      </c>
      <c r="E104" s="3">
        <v>1.04</v>
      </c>
      <c r="F104" s="4">
        <v>925.08</v>
      </c>
      <c r="G104" s="4">
        <f t="shared" si="1"/>
        <v>185.01600000000002</v>
      </c>
    </row>
    <row r="105" spans="1:7" ht="15.75">
      <c r="A105" s="1" t="s">
        <v>65</v>
      </c>
      <c r="B105" s="1" t="s">
        <v>107</v>
      </c>
      <c r="C105" s="2">
        <v>44652</v>
      </c>
      <c r="D105" s="1" t="s">
        <v>57</v>
      </c>
      <c r="E105" s="3">
        <v>1.04</v>
      </c>
      <c r="F105" s="4">
        <v>936.98</v>
      </c>
      <c r="G105" s="4">
        <f t="shared" si="1"/>
        <v>187.39600000000002</v>
      </c>
    </row>
    <row r="106" spans="1:7" ht="15.75">
      <c r="A106" s="1" t="s">
        <v>66</v>
      </c>
      <c r="B106" s="1" t="s">
        <v>108</v>
      </c>
      <c r="C106" s="2">
        <v>44652</v>
      </c>
      <c r="D106" s="1" t="s">
        <v>57</v>
      </c>
      <c r="E106" s="3">
        <v>1.25</v>
      </c>
      <c r="F106" s="4">
        <v>1174.2</v>
      </c>
      <c r="G106" s="4">
        <f t="shared" si="1"/>
        <v>234.84000000000003</v>
      </c>
    </row>
    <row r="107" spans="1:7" ht="15.75">
      <c r="A107" s="1" t="s">
        <v>66</v>
      </c>
      <c r="B107" s="1" t="s">
        <v>109</v>
      </c>
      <c r="C107" s="2">
        <v>44652</v>
      </c>
      <c r="D107" s="1" t="s">
        <v>57</v>
      </c>
      <c r="E107" s="3">
        <v>1.25</v>
      </c>
      <c r="F107" s="4">
        <v>1242</v>
      </c>
      <c r="G107" s="4">
        <f t="shared" si="1"/>
        <v>248.4</v>
      </c>
    </row>
    <row r="108" spans="1:7" ht="15.75">
      <c r="A108" s="1" t="s">
        <v>67</v>
      </c>
      <c r="B108" s="1" t="s">
        <v>110</v>
      </c>
      <c r="C108" s="2">
        <v>44652</v>
      </c>
      <c r="D108" s="1" t="s">
        <v>57</v>
      </c>
      <c r="E108" s="3">
        <v>1.25</v>
      </c>
      <c r="F108" s="4">
        <v>1268.36</v>
      </c>
      <c r="G108" s="4">
        <f t="shared" si="1"/>
        <v>253.672</v>
      </c>
    </row>
    <row r="109" spans="1:7" ht="15.75">
      <c r="A109" s="1" t="s">
        <v>68</v>
      </c>
      <c r="B109" s="1" t="s">
        <v>111</v>
      </c>
      <c r="C109" s="2">
        <v>44652</v>
      </c>
      <c r="D109" s="1" t="s">
        <v>57</v>
      </c>
      <c r="E109" s="3">
        <v>1.36</v>
      </c>
      <c r="F109" s="4">
        <v>1408.72</v>
      </c>
      <c r="G109" s="4">
        <f t="shared" si="1"/>
        <v>281.744</v>
      </c>
    </row>
    <row r="110" spans="1:7" ht="15.75">
      <c r="A110" s="1" t="s">
        <v>68</v>
      </c>
      <c r="B110" s="1" t="s">
        <v>112</v>
      </c>
      <c r="C110" s="2">
        <v>44652</v>
      </c>
      <c r="D110" s="1" t="s">
        <v>57</v>
      </c>
      <c r="E110" s="3">
        <v>1.36</v>
      </c>
      <c r="F110" s="4">
        <v>1561.46</v>
      </c>
      <c r="G110" s="4">
        <f t="shared" si="1"/>
        <v>312.29200000000003</v>
      </c>
    </row>
    <row r="111" spans="1:7" ht="15.75">
      <c r="A111" s="1" t="s">
        <v>66</v>
      </c>
      <c r="B111" s="1" t="s">
        <v>113</v>
      </c>
      <c r="C111" s="2">
        <v>44652</v>
      </c>
      <c r="D111" s="1" t="s">
        <v>57</v>
      </c>
      <c r="E111" s="3">
        <v>1.15</v>
      </c>
      <c r="F111" s="4">
        <v>1162.1</v>
      </c>
      <c r="G111" s="4">
        <f t="shared" si="1"/>
        <v>232.42</v>
      </c>
    </row>
    <row r="112" spans="1:7" ht="15.75">
      <c r="A112" s="1" t="s">
        <v>67</v>
      </c>
      <c r="B112" s="1" t="s">
        <v>9</v>
      </c>
      <c r="C112" s="2">
        <v>44652</v>
      </c>
      <c r="D112" s="1" t="s">
        <v>57</v>
      </c>
      <c r="E112" s="3">
        <v>1.25</v>
      </c>
      <c r="F112" s="4">
        <v>1482.33</v>
      </c>
      <c r="G112" s="4">
        <f t="shared" si="1"/>
        <v>296.466</v>
      </c>
    </row>
    <row r="113" spans="1:7" ht="15.75">
      <c r="A113" s="1" t="s">
        <v>67</v>
      </c>
      <c r="B113" s="1" t="s">
        <v>114</v>
      </c>
      <c r="C113" s="2">
        <v>44652</v>
      </c>
      <c r="D113" s="1" t="s">
        <v>57</v>
      </c>
      <c r="E113" s="3">
        <v>1.25</v>
      </c>
      <c r="F113" s="4">
        <v>1477.35</v>
      </c>
      <c r="G113" s="4">
        <f t="shared" si="1"/>
        <v>295.46999999999997</v>
      </c>
    </row>
    <row r="114" spans="1:7" ht="15.75">
      <c r="A114" s="1" t="s">
        <v>69</v>
      </c>
      <c r="B114" s="1" t="s">
        <v>115</v>
      </c>
      <c r="C114" s="2">
        <v>44652</v>
      </c>
      <c r="D114" s="1" t="s">
        <v>57</v>
      </c>
      <c r="E114" s="3">
        <v>1.36</v>
      </c>
      <c r="F114" s="4">
        <v>1730.04</v>
      </c>
      <c r="G114" s="4">
        <f t="shared" si="1"/>
        <v>346.00800000000004</v>
      </c>
    </row>
    <row r="115" spans="1:7" ht="15.75">
      <c r="A115" s="1" t="s">
        <v>68</v>
      </c>
      <c r="B115" s="5" t="s">
        <v>116</v>
      </c>
      <c r="C115" s="2">
        <v>44652</v>
      </c>
      <c r="D115" s="1" t="s">
        <v>57</v>
      </c>
      <c r="E115" s="3">
        <v>1.36</v>
      </c>
      <c r="F115" s="4">
        <v>1955.64</v>
      </c>
      <c r="G115" s="4">
        <f t="shared" si="1"/>
        <v>391.12800000000004</v>
      </c>
    </row>
    <row r="116" spans="1:7" ht="15.75">
      <c r="A116" s="1" t="s">
        <v>68</v>
      </c>
      <c r="B116" s="1" t="s">
        <v>144</v>
      </c>
      <c r="C116" s="2">
        <v>44652</v>
      </c>
      <c r="D116" s="1" t="s">
        <v>57</v>
      </c>
      <c r="E116" s="3">
        <v>1.36</v>
      </c>
      <c r="F116" s="4">
        <v>1574.84</v>
      </c>
      <c r="G116" s="4">
        <f t="shared" si="1"/>
        <v>314.968</v>
      </c>
    </row>
    <row r="117" spans="1:7" ht="15.75">
      <c r="A117" s="1"/>
      <c r="B117" s="1" t="s">
        <v>233</v>
      </c>
      <c r="C117" s="2">
        <v>44652</v>
      </c>
      <c r="D117" s="1" t="s">
        <v>57</v>
      </c>
      <c r="E117" s="3">
        <v>1.36</v>
      </c>
      <c r="F117" s="4">
        <v>1482.26</v>
      </c>
      <c r="G117" s="4">
        <f t="shared" si="1"/>
        <v>296.452</v>
      </c>
    </row>
    <row r="118" spans="1:7" ht="15.75">
      <c r="A118" s="1"/>
      <c r="B118" s="1" t="s">
        <v>234</v>
      </c>
      <c r="C118" s="2">
        <v>44652</v>
      </c>
      <c r="D118" s="1" t="s">
        <v>57</v>
      </c>
      <c r="E118" s="3">
        <v>1.36</v>
      </c>
      <c r="F118" s="4">
        <v>1519.09</v>
      </c>
      <c r="G118" s="4">
        <f t="shared" si="1"/>
        <v>303.818</v>
      </c>
    </row>
    <row r="119" spans="1:7" ht="15.75">
      <c r="A119" s="1"/>
      <c r="B119" s="1" t="s">
        <v>235</v>
      </c>
      <c r="C119" s="2">
        <v>44652</v>
      </c>
      <c r="D119" s="1" t="s">
        <v>57</v>
      </c>
      <c r="E119" s="3">
        <v>1.36</v>
      </c>
      <c r="F119" s="4">
        <v>1472.03</v>
      </c>
      <c r="G119" s="4">
        <f t="shared" si="1"/>
        <v>294.406</v>
      </c>
    </row>
    <row r="120" spans="1:7" ht="15.75">
      <c r="A120" s="1"/>
      <c r="B120" s="1" t="s">
        <v>117</v>
      </c>
      <c r="C120" s="2">
        <v>44652</v>
      </c>
      <c r="D120" s="1" t="s">
        <v>57</v>
      </c>
      <c r="E120" s="3">
        <v>0.42</v>
      </c>
      <c r="F120" s="4">
        <v>193.54</v>
      </c>
      <c r="G120" s="4">
        <f t="shared" si="1"/>
        <v>38.708</v>
      </c>
    </row>
    <row r="121" spans="1:7" ht="15.75">
      <c r="A121" s="1"/>
      <c r="B121" s="1" t="s">
        <v>118</v>
      </c>
      <c r="C121" s="2">
        <v>44652</v>
      </c>
      <c r="D121" s="1" t="s">
        <v>57</v>
      </c>
      <c r="E121" s="3">
        <v>0.28</v>
      </c>
      <c r="F121" s="4">
        <v>152.72</v>
      </c>
      <c r="G121" s="4">
        <f t="shared" si="1"/>
        <v>30.544</v>
      </c>
    </row>
    <row r="122" spans="1:7" ht="15.75">
      <c r="A122" s="1"/>
      <c r="B122" s="1" t="s">
        <v>119</v>
      </c>
      <c r="C122" s="2">
        <v>44652</v>
      </c>
      <c r="D122" s="1" t="s">
        <v>57</v>
      </c>
      <c r="E122" s="3">
        <v>0.22</v>
      </c>
      <c r="F122" s="4">
        <v>104.07</v>
      </c>
      <c r="G122" s="4">
        <f t="shared" si="1"/>
        <v>20.814</v>
      </c>
    </row>
    <row r="123" spans="1:7" ht="15.75">
      <c r="A123" s="1"/>
      <c r="B123" s="1" t="s">
        <v>120</v>
      </c>
      <c r="C123" s="2">
        <v>44652</v>
      </c>
      <c r="D123" s="1" t="s">
        <v>57</v>
      </c>
      <c r="E123" s="3">
        <v>0.12</v>
      </c>
      <c r="F123" s="4">
        <v>66.93</v>
      </c>
      <c r="G123" s="4">
        <f t="shared" si="1"/>
        <v>13.386000000000003</v>
      </c>
    </row>
    <row r="124" spans="1:7" ht="15.75">
      <c r="A124" s="1"/>
      <c r="B124" s="1" t="s">
        <v>121</v>
      </c>
      <c r="C124" s="2">
        <v>44652</v>
      </c>
      <c r="D124" s="1" t="s">
        <v>57</v>
      </c>
      <c r="E124" s="3">
        <v>0.36</v>
      </c>
      <c r="F124" s="4">
        <v>170.13</v>
      </c>
      <c r="G124" s="4">
        <f t="shared" si="1"/>
        <v>34.026</v>
      </c>
    </row>
    <row r="125" spans="1:7" ht="15.75">
      <c r="A125" s="1"/>
      <c r="B125" s="1" t="s">
        <v>122</v>
      </c>
      <c r="C125" s="2">
        <v>44652</v>
      </c>
      <c r="D125" s="1" t="s">
        <v>57</v>
      </c>
      <c r="E125" s="3">
        <v>0.36</v>
      </c>
      <c r="F125" s="4">
        <v>133.88</v>
      </c>
      <c r="G125" s="4">
        <f t="shared" si="1"/>
        <v>26.776</v>
      </c>
    </row>
    <row r="126" spans="1:7" ht="15.75">
      <c r="A126" s="1"/>
      <c r="B126" s="1" t="s">
        <v>123</v>
      </c>
      <c r="C126" s="2">
        <v>44652</v>
      </c>
      <c r="D126" s="1" t="s">
        <v>57</v>
      </c>
      <c r="E126" s="3">
        <v>0.55</v>
      </c>
      <c r="F126" s="4">
        <v>194.62</v>
      </c>
      <c r="G126" s="4">
        <f t="shared" si="1"/>
        <v>38.92400000000001</v>
      </c>
    </row>
    <row r="127" spans="1:7" ht="15.75">
      <c r="A127" s="1" t="s">
        <v>10</v>
      </c>
      <c r="B127" s="1" t="s">
        <v>222</v>
      </c>
      <c r="C127" s="2">
        <v>44652</v>
      </c>
      <c r="D127" s="1" t="s">
        <v>57</v>
      </c>
      <c r="E127" s="3">
        <v>0.19</v>
      </c>
      <c r="F127" s="4">
        <v>61.44</v>
      </c>
      <c r="G127" s="4">
        <f t="shared" si="1"/>
        <v>12.288</v>
      </c>
    </row>
    <row r="128" spans="1:7" ht="15.75">
      <c r="A128" s="1"/>
      <c r="B128" s="1" t="s">
        <v>11</v>
      </c>
      <c r="C128" s="2">
        <v>44652</v>
      </c>
      <c r="D128" s="1" t="s">
        <v>58</v>
      </c>
      <c r="E128" s="3">
        <v>1</v>
      </c>
      <c r="F128" s="4">
        <v>114.11</v>
      </c>
      <c r="G128" s="4">
        <f t="shared" si="1"/>
        <v>22.822000000000003</v>
      </c>
    </row>
    <row r="129" spans="1:7" ht="15.75">
      <c r="A129" s="11" t="s">
        <v>61</v>
      </c>
      <c r="B129" s="1" t="s">
        <v>12</v>
      </c>
      <c r="C129" s="2">
        <v>44652</v>
      </c>
      <c r="D129" s="1" t="s">
        <v>58</v>
      </c>
      <c r="E129" s="3">
        <v>1</v>
      </c>
      <c r="F129" s="4">
        <v>124.35</v>
      </c>
      <c r="G129" s="4">
        <f t="shared" si="1"/>
        <v>24.87</v>
      </c>
    </row>
    <row r="130" spans="1:7" ht="15.75">
      <c r="A130" s="11" t="s">
        <v>62</v>
      </c>
      <c r="B130" s="1" t="s">
        <v>13</v>
      </c>
      <c r="C130" s="2">
        <v>44652</v>
      </c>
      <c r="D130" s="1" t="s">
        <v>58</v>
      </c>
      <c r="E130" s="3">
        <v>1</v>
      </c>
      <c r="F130" s="4">
        <v>129.99</v>
      </c>
      <c r="G130" s="4">
        <f t="shared" si="1"/>
        <v>25.998000000000005</v>
      </c>
    </row>
    <row r="131" spans="1:7" ht="15.75">
      <c r="A131" s="11" t="s">
        <v>63</v>
      </c>
      <c r="B131" s="1" t="s">
        <v>14</v>
      </c>
      <c r="C131" s="2">
        <v>44652</v>
      </c>
      <c r="D131" s="1" t="s">
        <v>58</v>
      </c>
      <c r="E131" s="3">
        <v>1</v>
      </c>
      <c r="F131" s="4">
        <v>136.12</v>
      </c>
      <c r="G131" s="4">
        <f t="shared" si="1"/>
        <v>27.224000000000004</v>
      </c>
    </row>
    <row r="132" spans="1:7" ht="15.75">
      <c r="A132" s="1"/>
      <c r="B132" s="1" t="s">
        <v>15</v>
      </c>
      <c r="C132" s="2">
        <v>44652</v>
      </c>
      <c r="D132" s="1" t="s">
        <v>58</v>
      </c>
      <c r="E132" s="3">
        <v>1</v>
      </c>
      <c r="F132" s="4">
        <v>143.62</v>
      </c>
      <c r="G132" s="4">
        <f t="shared" si="1"/>
        <v>28.724000000000004</v>
      </c>
    </row>
    <row r="133" spans="1:7" ht="15.75">
      <c r="A133" s="11" t="s">
        <v>64</v>
      </c>
      <c r="B133" s="1" t="s">
        <v>16</v>
      </c>
      <c r="C133" s="2">
        <v>44652</v>
      </c>
      <c r="D133" s="1" t="s">
        <v>58</v>
      </c>
      <c r="E133" s="3">
        <v>1</v>
      </c>
      <c r="F133" s="4">
        <v>148.92</v>
      </c>
      <c r="G133" s="4">
        <f t="shared" si="1"/>
        <v>29.784</v>
      </c>
    </row>
    <row r="134" spans="1:7" ht="15.75">
      <c r="A134" s="11"/>
      <c r="B134" s="1" t="s">
        <v>17</v>
      </c>
      <c r="C134" s="2">
        <v>44652</v>
      </c>
      <c r="D134" s="1" t="s">
        <v>58</v>
      </c>
      <c r="E134" s="3">
        <v>1</v>
      </c>
      <c r="F134" s="4">
        <v>121.89</v>
      </c>
      <c r="G134" s="4">
        <f aca="true" t="shared" si="2" ref="G134:G193">F134*20%</f>
        <v>24.378</v>
      </c>
    </row>
    <row r="135" spans="1:7" ht="15.75">
      <c r="A135" s="11" t="s">
        <v>145</v>
      </c>
      <c r="B135" s="1" t="s">
        <v>18</v>
      </c>
      <c r="C135" s="2">
        <v>44652</v>
      </c>
      <c r="D135" s="1" t="s">
        <v>58</v>
      </c>
      <c r="E135" s="3">
        <v>1</v>
      </c>
      <c r="F135" s="4">
        <v>128.77</v>
      </c>
      <c r="G135" s="4">
        <f t="shared" si="2"/>
        <v>25.754000000000005</v>
      </c>
    </row>
    <row r="136" spans="1:7" ht="15.75">
      <c r="A136" s="11" t="s">
        <v>146</v>
      </c>
      <c r="B136" s="1" t="s">
        <v>19</v>
      </c>
      <c r="C136" s="2">
        <v>44652</v>
      </c>
      <c r="D136" s="1" t="s">
        <v>58</v>
      </c>
      <c r="E136" s="3">
        <v>1</v>
      </c>
      <c r="F136" s="4">
        <v>143.1</v>
      </c>
      <c r="G136" s="4">
        <f t="shared" si="2"/>
        <v>28.62</v>
      </c>
    </row>
    <row r="137" spans="1:7" ht="15.75">
      <c r="A137" s="1"/>
      <c r="B137" s="1" t="s">
        <v>20</v>
      </c>
      <c r="C137" s="2">
        <v>44652</v>
      </c>
      <c r="D137" s="1" t="s">
        <v>58</v>
      </c>
      <c r="E137" s="3">
        <v>1</v>
      </c>
      <c r="F137" s="4">
        <v>174.86</v>
      </c>
      <c r="G137" s="4">
        <f t="shared" si="2"/>
        <v>34.972</v>
      </c>
    </row>
    <row r="138" spans="1:7" ht="15.75">
      <c r="A138" s="11" t="s">
        <v>60</v>
      </c>
      <c r="B138" s="1" t="s">
        <v>21</v>
      </c>
      <c r="C138" s="2">
        <v>44652</v>
      </c>
      <c r="D138" s="1" t="s">
        <v>58</v>
      </c>
      <c r="E138" s="3">
        <v>1</v>
      </c>
      <c r="F138" s="4">
        <v>113.91</v>
      </c>
      <c r="G138" s="4">
        <f t="shared" si="2"/>
        <v>22.782</v>
      </c>
    </row>
    <row r="139" spans="1:7" ht="15.75">
      <c r="A139" s="1" t="s">
        <v>147</v>
      </c>
      <c r="B139" s="1" t="s">
        <v>148</v>
      </c>
      <c r="C139" s="2">
        <v>44652</v>
      </c>
      <c r="D139" s="1" t="s">
        <v>58</v>
      </c>
      <c r="E139" s="3">
        <v>1</v>
      </c>
      <c r="F139" s="4">
        <v>129.95</v>
      </c>
      <c r="G139" s="4">
        <f t="shared" si="2"/>
        <v>25.99</v>
      </c>
    </row>
    <row r="140" spans="1:7" ht="15.75">
      <c r="A140" s="12" t="s">
        <v>149</v>
      </c>
      <c r="B140" s="1" t="s">
        <v>150</v>
      </c>
      <c r="C140" s="2">
        <v>44652</v>
      </c>
      <c r="D140" s="1" t="s">
        <v>58</v>
      </c>
      <c r="E140" s="3">
        <v>1</v>
      </c>
      <c r="F140" s="4">
        <v>134.77</v>
      </c>
      <c r="G140" s="4">
        <f t="shared" si="2"/>
        <v>26.954000000000004</v>
      </c>
    </row>
    <row r="141" spans="1:7" ht="15.75">
      <c r="A141" s="11"/>
      <c r="B141" s="1" t="s">
        <v>22</v>
      </c>
      <c r="C141" s="2">
        <v>44652</v>
      </c>
      <c r="D141" s="1" t="s">
        <v>58</v>
      </c>
      <c r="E141" s="3">
        <v>1</v>
      </c>
      <c r="F141" s="4">
        <v>132.29</v>
      </c>
      <c r="G141" s="4">
        <f t="shared" si="2"/>
        <v>26.458</v>
      </c>
    </row>
    <row r="142" spans="1:7" ht="15.75">
      <c r="A142" s="12" t="s">
        <v>151</v>
      </c>
      <c r="B142" s="1" t="s">
        <v>152</v>
      </c>
      <c r="C142" s="2">
        <v>44652</v>
      </c>
      <c r="D142" s="1" t="s">
        <v>58</v>
      </c>
      <c r="E142" s="3">
        <v>1</v>
      </c>
      <c r="F142" s="4">
        <v>136.79</v>
      </c>
      <c r="G142" s="4">
        <f t="shared" si="2"/>
        <v>27.358</v>
      </c>
    </row>
    <row r="143" spans="1:7" ht="15.75">
      <c r="A143" s="1"/>
      <c r="B143" s="1" t="s">
        <v>23</v>
      </c>
      <c r="C143" s="2">
        <v>44652</v>
      </c>
      <c r="D143" s="1" t="s">
        <v>58</v>
      </c>
      <c r="E143" s="3">
        <v>1</v>
      </c>
      <c r="F143" s="4">
        <v>140.27</v>
      </c>
      <c r="G143" s="4">
        <f t="shared" si="2"/>
        <v>28.054000000000002</v>
      </c>
    </row>
    <row r="144" spans="1:7" ht="15.75">
      <c r="A144" s="12" t="s">
        <v>153</v>
      </c>
      <c r="B144" s="1" t="s">
        <v>154</v>
      </c>
      <c r="C144" s="2">
        <v>44652</v>
      </c>
      <c r="D144" s="1" t="s">
        <v>58</v>
      </c>
      <c r="E144" s="3">
        <v>1</v>
      </c>
      <c r="F144" s="4">
        <v>144.86</v>
      </c>
      <c r="G144" s="4">
        <f t="shared" si="2"/>
        <v>28.972000000000005</v>
      </c>
    </row>
    <row r="145" spans="1:7" ht="15.75">
      <c r="A145" s="12" t="s">
        <v>155</v>
      </c>
      <c r="B145" s="1" t="s">
        <v>156</v>
      </c>
      <c r="C145" s="2">
        <v>44652</v>
      </c>
      <c r="D145" s="1" t="s">
        <v>58</v>
      </c>
      <c r="E145" s="3">
        <v>1</v>
      </c>
      <c r="F145" s="4">
        <v>152.63</v>
      </c>
      <c r="G145" s="4">
        <f t="shared" si="2"/>
        <v>30.526</v>
      </c>
    </row>
    <row r="146" spans="1:7" ht="15.75">
      <c r="A146" s="1"/>
      <c r="B146" s="1" t="s">
        <v>157</v>
      </c>
      <c r="C146" s="2">
        <v>44652</v>
      </c>
      <c r="D146" s="1" t="s">
        <v>58</v>
      </c>
      <c r="E146" s="3">
        <v>1</v>
      </c>
      <c r="F146" s="4">
        <v>161.36</v>
      </c>
      <c r="G146" s="4">
        <f t="shared" si="2"/>
        <v>32.272000000000006</v>
      </c>
    </row>
    <row r="147" spans="1:7" ht="15.75">
      <c r="A147" s="1"/>
      <c r="B147" s="1" t="s">
        <v>236</v>
      </c>
      <c r="C147" s="2">
        <v>44652</v>
      </c>
      <c r="D147" s="1" t="s">
        <v>58</v>
      </c>
      <c r="E147" s="3">
        <v>1</v>
      </c>
      <c r="F147" s="4">
        <v>123.2</v>
      </c>
      <c r="G147" s="4">
        <f t="shared" si="2"/>
        <v>24.64</v>
      </c>
    </row>
    <row r="148" spans="1:7" ht="15.75">
      <c r="A148" s="1"/>
      <c r="B148" s="1" t="s">
        <v>237</v>
      </c>
      <c r="C148" s="2">
        <v>44652</v>
      </c>
      <c r="D148" s="1" t="s">
        <v>58</v>
      </c>
      <c r="E148" s="3">
        <v>1</v>
      </c>
      <c r="F148" s="4">
        <v>152.85</v>
      </c>
      <c r="G148" s="4">
        <f t="shared" si="2"/>
        <v>30.57</v>
      </c>
    </row>
    <row r="149" spans="1:7" ht="15.75">
      <c r="A149" s="1"/>
      <c r="B149" s="5" t="s">
        <v>52</v>
      </c>
      <c r="C149" s="2">
        <v>44652</v>
      </c>
      <c r="D149" s="1" t="s">
        <v>58</v>
      </c>
      <c r="E149" s="3">
        <v>1</v>
      </c>
      <c r="F149" s="4">
        <v>108.52</v>
      </c>
      <c r="G149" s="4">
        <f t="shared" si="2"/>
        <v>21.704</v>
      </c>
    </row>
    <row r="150" spans="1:7" ht="15.75">
      <c r="A150" s="1"/>
      <c r="B150" s="5" t="s">
        <v>53</v>
      </c>
      <c r="C150" s="2">
        <v>44652</v>
      </c>
      <c r="D150" s="1" t="s">
        <v>58</v>
      </c>
      <c r="E150" s="3">
        <v>1</v>
      </c>
      <c r="F150" s="4">
        <v>113.31</v>
      </c>
      <c r="G150" s="4">
        <f t="shared" si="2"/>
        <v>22.662000000000003</v>
      </c>
    </row>
    <row r="151" spans="1:7" ht="15.75">
      <c r="A151" s="11" t="s">
        <v>158</v>
      </c>
      <c r="B151" s="5" t="s">
        <v>54</v>
      </c>
      <c r="C151" s="2">
        <v>44652</v>
      </c>
      <c r="D151" s="1" t="s">
        <v>58</v>
      </c>
      <c r="E151" s="3">
        <v>1</v>
      </c>
      <c r="F151" s="4">
        <v>138.77</v>
      </c>
      <c r="G151" s="4">
        <f t="shared" si="2"/>
        <v>27.754000000000005</v>
      </c>
    </row>
    <row r="152" spans="1:7" ht="15.75">
      <c r="A152" s="1"/>
      <c r="B152" s="5" t="s">
        <v>55</v>
      </c>
      <c r="C152" s="2">
        <v>44652</v>
      </c>
      <c r="D152" s="1" t="s">
        <v>58</v>
      </c>
      <c r="E152" s="3">
        <v>1</v>
      </c>
      <c r="F152" s="4">
        <v>133.86</v>
      </c>
      <c r="G152" s="4">
        <f t="shared" si="2"/>
        <v>26.772000000000006</v>
      </c>
    </row>
    <row r="153" spans="1:7" ht="15.75">
      <c r="A153" s="1"/>
      <c r="B153" s="5" t="s">
        <v>56</v>
      </c>
      <c r="C153" s="2">
        <v>44652</v>
      </c>
      <c r="D153" s="1" t="s">
        <v>58</v>
      </c>
      <c r="E153" s="3">
        <v>1</v>
      </c>
      <c r="F153" s="4">
        <v>121.89</v>
      </c>
      <c r="G153" s="4">
        <f t="shared" si="2"/>
        <v>24.378</v>
      </c>
    </row>
    <row r="154" spans="1:7" ht="30">
      <c r="A154" s="17" t="s">
        <v>238</v>
      </c>
      <c r="B154" s="5" t="s">
        <v>239</v>
      </c>
      <c r="C154" s="2">
        <v>44652</v>
      </c>
      <c r="D154" s="1" t="s">
        <v>58</v>
      </c>
      <c r="E154" s="3">
        <v>1</v>
      </c>
      <c r="F154" s="4">
        <v>130.51</v>
      </c>
      <c r="G154" s="4">
        <f t="shared" si="2"/>
        <v>26.102</v>
      </c>
    </row>
    <row r="155" spans="1:7" ht="15.75">
      <c r="A155" s="1"/>
      <c r="B155" s="1" t="s">
        <v>24</v>
      </c>
      <c r="C155" s="2">
        <v>44652</v>
      </c>
      <c r="D155" s="1" t="s">
        <v>57</v>
      </c>
      <c r="E155" s="3">
        <v>0.001</v>
      </c>
      <c r="F155" s="4">
        <v>5.98</v>
      </c>
      <c r="G155" s="4">
        <f t="shared" si="2"/>
        <v>1.1960000000000002</v>
      </c>
    </row>
    <row r="156" spans="1:7" ht="15.75">
      <c r="A156" s="1"/>
      <c r="B156" s="1" t="s">
        <v>124</v>
      </c>
      <c r="C156" s="2">
        <v>44652</v>
      </c>
      <c r="D156" s="1" t="s">
        <v>57</v>
      </c>
      <c r="E156" s="3">
        <v>1.58</v>
      </c>
      <c r="F156" s="4">
        <v>626.69</v>
      </c>
      <c r="G156" s="4">
        <f t="shared" si="2"/>
        <v>125.33800000000002</v>
      </c>
    </row>
    <row r="157" spans="1:7" ht="15.75">
      <c r="A157" s="1"/>
      <c r="B157" s="1" t="s">
        <v>125</v>
      </c>
      <c r="C157" s="2">
        <v>44652</v>
      </c>
      <c r="D157" s="1" t="s">
        <v>57</v>
      </c>
      <c r="E157" s="3">
        <v>1.58</v>
      </c>
      <c r="F157" s="4">
        <v>664.96</v>
      </c>
      <c r="G157" s="4">
        <f t="shared" si="2"/>
        <v>132.99200000000002</v>
      </c>
    </row>
    <row r="158" spans="1:7" ht="15.75">
      <c r="A158" s="1"/>
      <c r="B158" s="1" t="s">
        <v>126</v>
      </c>
      <c r="C158" s="2">
        <v>44652</v>
      </c>
      <c r="D158" s="1" t="s">
        <v>57</v>
      </c>
      <c r="E158" s="3">
        <v>1.58</v>
      </c>
      <c r="F158" s="4">
        <v>658.37</v>
      </c>
      <c r="G158" s="4">
        <f t="shared" si="2"/>
        <v>131.674</v>
      </c>
    </row>
    <row r="159" spans="1:7" ht="15.75">
      <c r="A159" s="1"/>
      <c r="B159" s="1" t="s">
        <v>127</v>
      </c>
      <c r="C159" s="2">
        <v>44652</v>
      </c>
      <c r="D159" s="1" t="s">
        <v>57</v>
      </c>
      <c r="E159" s="3">
        <v>2.12</v>
      </c>
      <c r="F159" s="4">
        <v>829.77</v>
      </c>
      <c r="G159" s="4">
        <f t="shared" si="2"/>
        <v>165.954</v>
      </c>
    </row>
    <row r="160" spans="1:7" ht="15.75">
      <c r="A160" s="1"/>
      <c r="B160" s="1" t="s">
        <v>219</v>
      </c>
      <c r="C160" s="2">
        <v>44652</v>
      </c>
      <c r="D160" s="1" t="s">
        <v>57</v>
      </c>
      <c r="E160" s="3">
        <v>2.12</v>
      </c>
      <c r="F160" s="4">
        <v>874.61</v>
      </c>
      <c r="G160" s="4">
        <f t="shared" si="2"/>
        <v>174.92200000000003</v>
      </c>
    </row>
    <row r="161" spans="1:7" ht="15.75">
      <c r="A161" s="1"/>
      <c r="B161" s="1" t="s">
        <v>128</v>
      </c>
      <c r="C161" s="2">
        <v>44652</v>
      </c>
      <c r="D161" s="1" t="s">
        <v>57</v>
      </c>
      <c r="E161" s="3">
        <v>1.05</v>
      </c>
      <c r="F161" s="4">
        <v>440.92</v>
      </c>
      <c r="G161" s="4">
        <f t="shared" si="2"/>
        <v>88.18400000000001</v>
      </c>
    </row>
    <row r="162" spans="1:7" ht="15.75">
      <c r="A162" s="1"/>
      <c r="B162" s="1" t="s">
        <v>129</v>
      </c>
      <c r="C162" s="2">
        <v>44652</v>
      </c>
      <c r="D162" s="1" t="s">
        <v>57</v>
      </c>
      <c r="E162" s="3">
        <v>1.05</v>
      </c>
      <c r="F162" s="4">
        <v>478.48</v>
      </c>
      <c r="G162" s="4">
        <f t="shared" si="2"/>
        <v>95.69600000000001</v>
      </c>
    </row>
    <row r="163" spans="1:7" ht="15.75">
      <c r="A163" s="1"/>
      <c r="B163" s="1" t="s">
        <v>130</v>
      </c>
      <c r="C163" s="2">
        <v>44652</v>
      </c>
      <c r="D163" s="1" t="s">
        <v>57</v>
      </c>
      <c r="E163" s="3">
        <v>1.41</v>
      </c>
      <c r="F163" s="4">
        <v>582.36</v>
      </c>
      <c r="G163" s="4">
        <f t="shared" si="2"/>
        <v>116.47200000000001</v>
      </c>
    </row>
    <row r="164" spans="1:7" ht="15.75">
      <c r="A164" s="1"/>
      <c r="B164" s="1" t="s">
        <v>131</v>
      </c>
      <c r="C164" s="2">
        <v>44652</v>
      </c>
      <c r="D164" s="1" t="s">
        <v>57</v>
      </c>
      <c r="E164" s="3">
        <v>1.41</v>
      </c>
      <c r="F164" s="4">
        <v>621.61</v>
      </c>
      <c r="G164" s="4">
        <f t="shared" si="2"/>
        <v>124.322</v>
      </c>
    </row>
    <row r="165" spans="1:7" ht="15.75">
      <c r="A165" s="1"/>
      <c r="B165" s="1" t="s">
        <v>132</v>
      </c>
      <c r="C165" s="2">
        <v>44652</v>
      </c>
      <c r="D165" s="1" t="s">
        <v>57</v>
      </c>
      <c r="E165" s="3">
        <v>1.06</v>
      </c>
      <c r="F165" s="4">
        <v>438.97</v>
      </c>
      <c r="G165" s="4">
        <f t="shared" si="2"/>
        <v>87.79400000000001</v>
      </c>
    </row>
    <row r="166" spans="1:7" ht="15.75">
      <c r="A166" s="1"/>
      <c r="B166" s="1" t="s">
        <v>133</v>
      </c>
      <c r="C166" s="2">
        <v>44652</v>
      </c>
      <c r="D166" s="1" t="s">
        <v>57</v>
      </c>
      <c r="E166" s="3">
        <v>0.71</v>
      </c>
      <c r="F166" s="4">
        <v>317.46</v>
      </c>
      <c r="G166" s="4">
        <f t="shared" si="2"/>
        <v>63.492</v>
      </c>
    </row>
    <row r="167" spans="1:7" ht="15.75">
      <c r="A167" s="1"/>
      <c r="B167" s="1" t="s">
        <v>25</v>
      </c>
      <c r="C167" s="2">
        <v>44652</v>
      </c>
      <c r="D167" s="1" t="s">
        <v>57</v>
      </c>
      <c r="E167" s="3">
        <v>0.98</v>
      </c>
      <c r="F167" s="4">
        <v>440.09</v>
      </c>
      <c r="G167" s="4">
        <f t="shared" si="2"/>
        <v>88.018</v>
      </c>
    </row>
    <row r="168" spans="1:7" ht="15.75">
      <c r="A168" s="1"/>
      <c r="B168" s="1" t="s">
        <v>134</v>
      </c>
      <c r="C168" s="2">
        <v>44652</v>
      </c>
      <c r="D168" s="1" t="s">
        <v>57</v>
      </c>
      <c r="E168" s="3">
        <v>5.56</v>
      </c>
      <c r="F168" s="4">
        <v>1872.27</v>
      </c>
      <c r="G168" s="4">
        <f t="shared" si="2"/>
        <v>374.454</v>
      </c>
    </row>
    <row r="169" spans="1:7" ht="15.75">
      <c r="A169" s="1"/>
      <c r="B169" s="1" t="s">
        <v>135</v>
      </c>
      <c r="C169" s="2">
        <v>44652</v>
      </c>
      <c r="D169" s="1" t="s">
        <v>57</v>
      </c>
      <c r="E169" s="3">
        <v>5.14</v>
      </c>
      <c r="F169" s="4">
        <v>1727.25</v>
      </c>
      <c r="G169" s="4">
        <f t="shared" si="2"/>
        <v>345.45000000000005</v>
      </c>
    </row>
    <row r="170" spans="1:7" ht="15.75">
      <c r="A170" s="1"/>
      <c r="B170" s="1" t="s">
        <v>136</v>
      </c>
      <c r="C170" s="2">
        <v>44652</v>
      </c>
      <c r="D170" s="1" t="s">
        <v>57</v>
      </c>
      <c r="E170" s="3">
        <v>3.92</v>
      </c>
      <c r="F170" s="4">
        <v>1438.68</v>
      </c>
      <c r="G170" s="4">
        <f t="shared" si="2"/>
        <v>287.73600000000005</v>
      </c>
    </row>
    <row r="171" spans="1:7" ht="15.75">
      <c r="A171" s="1"/>
      <c r="B171" s="1" t="s">
        <v>137</v>
      </c>
      <c r="C171" s="2">
        <v>44652</v>
      </c>
      <c r="D171" s="1" t="s">
        <v>57</v>
      </c>
      <c r="E171" s="3">
        <v>3.1</v>
      </c>
      <c r="F171" s="4">
        <v>1204.72</v>
      </c>
      <c r="G171" s="4">
        <f t="shared" si="2"/>
        <v>240.94400000000002</v>
      </c>
    </row>
    <row r="172" spans="1:7" ht="15.75">
      <c r="A172" s="1"/>
      <c r="B172" s="1" t="s">
        <v>138</v>
      </c>
      <c r="C172" s="2">
        <v>44652</v>
      </c>
      <c r="D172" s="1" t="s">
        <v>57</v>
      </c>
      <c r="E172" s="3">
        <v>1.1</v>
      </c>
      <c r="F172" s="4">
        <v>1707.67</v>
      </c>
      <c r="G172" s="4">
        <f t="shared" si="2"/>
        <v>341.53400000000005</v>
      </c>
    </row>
    <row r="173" spans="1:7" ht="15.75">
      <c r="A173" s="1"/>
      <c r="B173" s="1" t="s">
        <v>139</v>
      </c>
      <c r="C173" s="2">
        <v>44652</v>
      </c>
      <c r="D173" s="1" t="s">
        <v>57</v>
      </c>
      <c r="E173" s="3">
        <v>1.1</v>
      </c>
      <c r="F173" s="4">
        <v>1663.21</v>
      </c>
      <c r="G173" s="4">
        <f t="shared" si="2"/>
        <v>332.64200000000005</v>
      </c>
    </row>
    <row r="174" spans="1:7" ht="15" customHeight="1">
      <c r="A174" s="1"/>
      <c r="B174" s="13" t="s">
        <v>223</v>
      </c>
      <c r="C174" s="2">
        <v>44652</v>
      </c>
      <c r="D174" s="1" t="s">
        <v>57</v>
      </c>
      <c r="E174" s="3">
        <v>1.1</v>
      </c>
      <c r="F174" s="4">
        <v>1875.09</v>
      </c>
      <c r="G174" s="4">
        <f t="shared" si="2"/>
        <v>375.01800000000003</v>
      </c>
    </row>
    <row r="175" spans="1:7" ht="15.75" customHeight="1">
      <c r="A175" s="1"/>
      <c r="B175" s="13" t="s">
        <v>224</v>
      </c>
      <c r="C175" s="2">
        <v>44652</v>
      </c>
      <c r="D175" s="1" t="s">
        <v>57</v>
      </c>
      <c r="E175" s="3">
        <v>1.1</v>
      </c>
      <c r="F175" s="4">
        <v>1818.29</v>
      </c>
      <c r="G175" s="4">
        <f t="shared" si="2"/>
        <v>363.658</v>
      </c>
    </row>
    <row r="176" spans="1:7" ht="15.75" customHeight="1">
      <c r="A176" s="1"/>
      <c r="B176" s="13" t="s">
        <v>225</v>
      </c>
      <c r="C176" s="2">
        <v>44652</v>
      </c>
      <c r="D176" s="1" t="s">
        <v>57</v>
      </c>
      <c r="E176" s="3">
        <v>1.1</v>
      </c>
      <c r="F176" s="4">
        <v>1800.23</v>
      </c>
      <c r="G176" s="4">
        <f t="shared" si="2"/>
        <v>360.04600000000005</v>
      </c>
    </row>
    <row r="177" spans="1:7" ht="15.75">
      <c r="A177" s="1"/>
      <c r="B177" s="1" t="s">
        <v>140</v>
      </c>
      <c r="C177" s="2">
        <v>44652</v>
      </c>
      <c r="D177" s="1" t="s">
        <v>57</v>
      </c>
      <c r="E177" s="3">
        <v>1.15</v>
      </c>
      <c r="F177" s="4">
        <v>382.54</v>
      </c>
      <c r="G177" s="4">
        <f t="shared" si="2"/>
        <v>76.50800000000001</v>
      </c>
    </row>
    <row r="178" spans="1:8" s="32" customFormat="1" ht="15.75">
      <c r="A178" s="14" t="s">
        <v>220</v>
      </c>
      <c r="B178" s="1" t="s">
        <v>159</v>
      </c>
      <c r="C178" s="2">
        <v>44652</v>
      </c>
      <c r="D178" s="30" t="s">
        <v>58</v>
      </c>
      <c r="E178" s="1">
        <v>0.543</v>
      </c>
      <c r="F178" s="6">
        <v>178.09</v>
      </c>
      <c r="G178" s="4">
        <f t="shared" si="2"/>
        <v>35.618</v>
      </c>
      <c r="H178" s="31"/>
    </row>
    <row r="179" spans="1:8" s="32" customFormat="1" ht="15.75">
      <c r="A179" s="14" t="s">
        <v>220</v>
      </c>
      <c r="B179" s="1" t="s">
        <v>160</v>
      </c>
      <c r="C179" s="2">
        <v>44652</v>
      </c>
      <c r="D179" s="30" t="s">
        <v>58</v>
      </c>
      <c r="E179" s="1">
        <v>0.406</v>
      </c>
      <c r="F179" s="6">
        <v>181.33</v>
      </c>
      <c r="G179" s="4">
        <f t="shared" si="2"/>
        <v>36.266000000000005</v>
      </c>
      <c r="H179" s="31"/>
    </row>
    <row r="180" spans="1:8" s="32" customFormat="1" ht="15.75">
      <c r="A180" s="14" t="s">
        <v>220</v>
      </c>
      <c r="B180" s="1" t="s">
        <v>161</v>
      </c>
      <c r="C180" s="2">
        <v>44652</v>
      </c>
      <c r="D180" s="30" t="s">
        <v>58</v>
      </c>
      <c r="E180" s="1">
        <v>0.679</v>
      </c>
      <c r="F180" s="6">
        <v>176.44</v>
      </c>
      <c r="G180" s="4">
        <f t="shared" si="2"/>
        <v>35.288000000000004</v>
      </c>
      <c r="H180" s="31"/>
    </row>
    <row r="181" spans="1:8" s="32" customFormat="1" ht="15.75">
      <c r="A181" s="14" t="s">
        <v>220</v>
      </c>
      <c r="B181" s="1" t="s">
        <v>162</v>
      </c>
      <c r="C181" s="2">
        <v>44652</v>
      </c>
      <c r="D181" s="30" t="s">
        <v>58</v>
      </c>
      <c r="E181" s="1">
        <v>0.815</v>
      </c>
      <c r="F181" s="6">
        <v>174.53</v>
      </c>
      <c r="G181" s="4">
        <f t="shared" si="2"/>
        <v>34.906</v>
      </c>
      <c r="H181" s="31"/>
    </row>
    <row r="182" spans="1:8" s="32" customFormat="1" ht="15.75">
      <c r="A182" s="14" t="s">
        <v>220</v>
      </c>
      <c r="B182" s="1" t="s">
        <v>163</v>
      </c>
      <c r="C182" s="2">
        <v>44652</v>
      </c>
      <c r="D182" s="30" t="s">
        <v>58</v>
      </c>
      <c r="E182" s="1">
        <v>0.133</v>
      </c>
      <c r="F182" s="6">
        <v>184.19</v>
      </c>
      <c r="G182" s="4">
        <f t="shared" si="2"/>
        <v>36.838</v>
      </c>
      <c r="H182" s="31"/>
    </row>
    <row r="183" spans="1:8" s="32" customFormat="1" ht="15.75">
      <c r="A183" s="14" t="s">
        <v>220</v>
      </c>
      <c r="B183" s="1" t="s">
        <v>164</v>
      </c>
      <c r="C183" s="2">
        <v>44652</v>
      </c>
      <c r="D183" s="30" t="s">
        <v>58</v>
      </c>
      <c r="E183" s="1">
        <v>0.203</v>
      </c>
      <c r="F183" s="6">
        <v>179.81</v>
      </c>
      <c r="G183" s="4">
        <f t="shared" si="2"/>
        <v>35.962</v>
      </c>
      <c r="H183" s="31"/>
    </row>
    <row r="184" spans="1:8" s="32" customFormat="1" ht="15.75">
      <c r="A184" s="14" t="s">
        <v>220</v>
      </c>
      <c r="B184" s="1" t="s">
        <v>165</v>
      </c>
      <c r="C184" s="2">
        <v>44652</v>
      </c>
      <c r="D184" s="30" t="s">
        <v>58</v>
      </c>
      <c r="E184" s="1">
        <v>0.265</v>
      </c>
      <c r="F184" s="6">
        <v>186.53</v>
      </c>
      <c r="G184" s="4">
        <f t="shared" si="2"/>
        <v>37.306000000000004</v>
      </c>
      <c r="H184" s="31"/>
    </row>
    <row r="185" spans="1:8" s="32" customFormat="1" ht="15.75">
      <c r="A185" s="14" t="s">
        <v>220</v>
      </c>
      <c r="B185" s="1" t="s">
        <v>166</v>
      </c>
      <c r="C185" s="2">
        <v>44652</v>
      </c>
      <c r="D185" s="30" t="s">
        <v>58</v>
      </c>
      <c r="E185" s="1">
        <v>0.331</v>
      </c>
      <c r="F185" s="6">
        <v>183.54</v>
      </c>
      <c r="G185" s="4">
        <f t="shared" si="2"/>
        <v>36.708</v>
      </c>
      <c r="H185" s="31"/>
    </row>
    <row r="186" spans="1:8" s="32" customFormat="1" ht="15.75">
      <c r="A186" s="14" t="s">
        <v>220</v>
      </c>
      <c r="B186" s="1" t="s">
        <v>167</v>
      </c>
      <c r="C186" s="2">
        <v>44652</v>
      </c>
      <c r="D186" s="30" t="s">
        <v>58</v>
      </c>
      <c r="E186" s="1">
        <v>0.398</v>
      </c>
      <c r="F186" s="6">
        <v>181.54</v>
      </c>
      <c r="G186" s="4">
        <f t="shared" si="2"/>
        <v>36.308</v>
      </c>
      <c r="H186" s="31"/>
    </row>
    <row r="187" spans="1:8" s="32" customFormat="1" ht="15.75">
      <c r="A187" s="14" t="s">
        <v>220</v>
      </c>
      <c r="B187" s="1" t="s">
        <v>168</v>
      </c>
      <c r="C187" s="2">
        <v>44652</v>
      </c>
      <c r="D187" s="30" t="s">
        <v>58</v>
      </c>
      <c r="E187" s="1">
        <v>0.146</v>
      </c>
      <c r="F187" s="6">
        <v>183.05</v>
      </c>
      <c r="G187" s="4">
        <f t="shared" si="2"/>
        <v>36.61000000000001</v>
      </c>
      <c r="H187" s="31"/>
    </row>
    <row r="188" spans="1:8" s="32" customFormat="1" ht="15.75">
      <c r="A188" s="14" t="s">
        <v>220</v>
      </c>
      <c r="B188" s="1" t="s">
        <v>169</v>
      </c>
      <c r="C188" s="2">
        <v>44652</v>
      </c>
      <c r="D188" s="30" t="s">
        <v>58</v>
      </c>
      <c r="E188" s="1">
        <v>0.195</v>
      </c>
      <c r="F188" s="6">
        <v>180.13</v>
      </c>
      <c r="G188" s="4">
        <f t="shared" si="2"/>
        <v>36.026</v>
      </c>
      <c r="H188" s="31"/>
    </row>
    <row r="189" spans="1:8" s="32" customFormat="1" ht="15.75">
      <c r="A189" s="14" t="s">
        <v>220</v>
      </c>
      <c r="B189" s="1" t="s">
        <v>170</v>
      </c>
      <c r="C189" s="2">
        <v>44652</v>
      </c>
      <c r="D189" s="30" t="s">
        <v>58</v>
      </c>
      <c r="E189" s="1">
        <v>0.244</v>
      </c>
      <c r="F189" s="6">
        <v>178.39</v>
      </c>
      <c r="G189" s="4">
        <f t="shared" si="2"/>
        <v>35.678</v>
      </c>
      <c r="H189" s="31"/>
    </row>
    <row r="190" spans="1:8" s="32" customFormat="1" ht="15.75">
      <c r="A190" s="14" t="s">
        <v>220</v>
      </c>
      <c r="B190" s="1" t="s">
        <v>171</v>
      </c>
      <c r="C190" s="2">
        <v>44652</v>
      </c>
      <c r="D190" s="30" t="s">
        <v>58</v>
      </c>
      <c r="E190" s="15">
        <v>0.1</v>
      </c>
      <c r="F190" s="16">
        <v>178.87</v>
      </c>
      <c r="G190" s="4">
        <f t="shared" si="2"/>
        <v>35.774</v>
      </c>
      <c r="H190" s="31"/>
    </row>
    <row r="191" spans="1:8" s="32" customFormat="1" ht="15.75">
      <c r="A191" s="14" t="s">
        <v>220</v>
      </c>
      <c r="B191" s="1" t="s">
        <v>172</v>
      </c>
      <c r="C191" s="2">
        <v>44652</v>
      </c>
      <c r="D191" s="30" t="s">
        <v>58</v>
      </c>
      <c r="E191" s="1">
        <v>0.127</v>
      </c>
      <c r="F191" s="6">
        <v>184.43</v>
      </c>
      <c r="G191" s="4">
        <f t="shared" si="2"/>
        <v>36.886</v>
      </c>
      <c r="H191" s="31"/>
    </row>
    <row r="192" spans="1:8" s="32" customFormat="1" ht="15.75">
      <c r="A192" s="14" t="s">
        <v>220</v>
      </c>
      <c r="B192" s="1" t="s">
        <v>173</v>
      </c>
      <c r="C192" s="2">
        <v>44652</v>
      </c>
      <c r="D192" s="30" t="s">
        <v>58</v>
      </c>
      <c r="E192" s="1">
        <v>0.159</v>
      </c>
      <c r="F192" s="6">
        <v>181.79</v>
      </c>
      <c r="G192" s="4">
        <f t="shared" si="2"/>
        <v>36.358</v>
      </c>
      <c r="H192" s="31"/>
    </row>
    <row r="193" spans="1:8" s="32" customFormat="1" ht="15.75">
      <c r="A193" s="14" t="s">
        <v>220</v>
      </c>
      <c r="B193" s="1" t="s">
        <v>174</v>
      </c>
      <c r="C193" s="2">
        <v>44652</v>
      </c>
      <c r="D193" s="30" t="s">
        <v>58</v>
      </c>
      <c r="E193" s="1">
        <v>0.191</v>
      </c>
      <c r="F193" s="6">
        <v>180.07</v>
      </c>
      <c r="G193" s="4">
        <f t="shared" si="2"/>
        <v>36.014</v>
      </c>
      <c r="H193" s="31"/>
    </row>
    <row r="194" spans="1:8" s="32" customFormat="1" ht="15.75">
      <c r="A194" s="25"/>
      <c r="B194" s="33"/>
      <c r="C194" s="34"/>
      <c r="D194" s="35"/>
      <c r="E194" s="33"/>
      <c r="F194" s="36"/>
      <c r="G194" s="37"/>
      <c r="H194" s="31"/>
    </row>
    <row r="195" spans="1:8" s="32" customFormat="1" ht="15.75">
      <c r="A195" s="25"/>
      <c r="B195" s="33"/>
      <c r="C195" s="34"/>
      <c r="D195" s="35"/>
      <c r="E195" s="33"/>
      <c r="F195" s="36"/>
      <c r="G195" s="37"/>
      <c r="H195" s="31"/>
    </row>
  </sheetData>
  <sheetProtection/>
  <mergeCells count="4">
    <mergeCell ref="B4:F4"/>
    <mergeCell ref="A1:G1"/>
    <mergeCell ref="A2:G2"/>
    <mergeCell ref="A3:G3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portrait" paperSize="9" scale="43" r:id="rId1"/>
  <rowBreaks count="1" manualBreakCount="1"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lastPrinted>2015-09-16T11:28:23Z</cp:lastPrinted>
  <dcterms:created xsi:type="dcterms:W3CDTF">2011-11-15T13:01:21Z</dcterms:created>
  <dcterms:modified xsi:type="dcterms:W3CDTF">2022-04-21T06:13:35Z</dcterms:modified>
  <cp:category/>
  <cp:version/>
  <cp:contentType/>
  <cp:contentStatus/>
</cp:coreProperties>
</file>